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9.xml" ContentType="application/vnd.openxmlformats-officedocument.drawing+xml"/>
  <Override PartName="/xl/drawings/drawing13.xml" ContentType="application/vnd.openxmlformats-officedocument.drawing+xml"/>
  <Override PartName="/xl/styles.xml" ContentType="application/vnd.openxmlformats-officedocument.spreadsheetml.styles+xml"/>
  <Override PartName="/xl/worksheets/sheet2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21.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8.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7.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6.xml" ContentType="application/vnd.openxmlformats-officedocument.drawing+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omments5.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011-Prog Seg Proyectos\2017\PLANES\PLAN DE ACCION\1R TRIM 2017\INF SUBIR PAG WEB\"/>
    </mc:Choice>
  </mc:AlternateContent>
  <bookViews>
    <workbookView xWindow="0" yWindow="0" windowWidth="28800" windowHeight="12900" firstSheet="2" activeTab="2"/>
  </bookViews>
  <sheets>
    <sheet name="Entregados" sheetId="2" state="hidden" r:id="rId1"/>
    <sheet name="PLAN  DE ACCION INS 2017 " sheetId="51" state="hidden" r:id="rId2"/>
    <sheet name="Resumen" sheetId="55" r:id="rId3"/>
    <sheet name="SUBDIRECCION GENERAL " sheetId="50" r:id="rId4"/>
    <sheet name="CONTROL  INTERNO" sheetId="27" r:id="rId5"/>
    <sheet name="REGISTRO" sheetId="28" r:id="rId6"/>
    <sheet name="JURIDICA" sheetId="35" r:id="rId7"/>
    <sheet name="OTA" sheetId="49" r:id="rId8"/>
    <sheet name="COMERCIALIZACION" sheetId="53" r:id="rId9"/>
    <sheet name="PLANEACION" sheetId="26" r:id="rId10"/>
    <sheet name="CEA" sheetId="29" r:id="rId11"/>
    <sheet name="SECRETARIA  GENERAL" sheetId="34" r:id="rId12"/>
    <sheet name="FINANCIERA" sheetId="31" r:id="rId13"/>
    <sheet name="ADMINISTRATIVA" sheetId="42" r:id="rId14"/>
    <sheet name="INFORMATICA" sheetId="44" r:id="rId15"/>
    <sheet name="TALENTO HUMANO" sheetId="43" r:id="rId16"/>
    <sheet name="SSO" sheetId="36" r:id="rId17"/>
    <sheet name="TELECOMUNICACIONES" sheetId="37" r:id="rId18"/>
    <sheet name="DESARROLLO" sheetId="39" r:id="rId19"/>
    <sheet name="NAVEGACIO AERA" sheetId="40" r:id="rId20"/>
    <sheet name="DSSA" sheetId="41" r:id="rId21"/>
    <sheet name="SSA" sheetId="45" r:id="rId22"/>
  </sheets>
  <externalReferences>
    <externalReference r:id="rId23"/>
    <externalReference r:id="rId24"/>
    <externalReference r:id="rId25"/>
    <externalReference r:id="rId26"/>
    <externalReference r:id="rId27"/>
  </externalReferences>
  <definedNames>
    <definedName name="_______________car234">#REF!</definedName>
    <definedName name="______________car234">#REF!</definedName>
    <definedName name="_____________car234">#REF!</definedName>
    <definedName name="____________car234">#REF!</definedName>
    <definedName name="___________car234">#REF!</definedName>
    <definedName name="__________car234">#REF!</definedName>
    <definedName name="_________car234">#REF!</definedName>
    <definedName name="________car234">#REF!</definedName>
    <definedName name="_______car234">#REF!</definedName>
    <definedName name="______car234">#REF!</definedName>
    <definedName name="_____car234">#REF!</definedName>
    <definedName name="____car234">#REF!</definedName>
    <definedName name="___CAR0124">#REF!</definedName>
    <definedName name="___car234">#REF!</definedName>
    <definedName name="__CAR0124">#REF!</definedName>
    <definedName name="__car234">#REF!</definedName>
    <definedName name="__CER34">#REF!</definedName>
    <definedName name="_CAR0124">#REF!</definedName>
    <definedName name="_car234">#REF!</definedName>
    <definedName name="_CER34">#REF!</definedName>
    <definedName name="_xlnm._FilterDatabase" localSheetId="13" hidden="1">ADMINISTRATIVA!$A$3:$U$7</definedName>
    <definedName name="_xlnm._FilterDatabase" localSheetId="10" hidden="1">CEA!$A$3:$U$18</definedName>
    <definedName name="_xlnm._FilterDatabase" localSheetId="8" hidden="1">COMERCIALIZACION!$A$3:$U$6</definedName>
    <definedName name="_xlnm._FilterDatabase" localSheetId="4" hidden="1">'CONTROL  INTERNO'!$A$3:$U$8</definedName>
    <definedName name="_xlnm._FilterDatabase" localSheetId="18" hidden="1">DESARROLLO!$A$3:$U$11</definedName>
    <definedName name="_xlnm._FilterDatabase" localSheetId="20" hidden="1">DSSA!$A$3:$U$9</definedName>
    <definedName name="_xlnm._FilterDatabase" localSheetId="12" hidden="1">FINANCIERA!$A$3:$U$6</definedName>
    <definedName name="_xlnm._FilterDatabase" localSheetId="14" hidden="1">INFORMATICA!$A$3:$U$7</definedName>
    <definedName name="_xlnm._FilterDatabase" localSheetId="6" hidden="1">JURIDICA!$A$3:$U$14</definedName>
    <definedName name="_xlnm._FilterDatabase" localSheetId="19" hidden="1">'NAVEGACIO AERA'!$A$3:$U$17</definedName>
    <definedName name="_xlnm._FilterDatabase" localSheetId="1" hidden="1">'PLAN  DE ACCION INS 2017 '!$A$3:$U$159</definedName>
    <definedName name="_xlnm._FilterDatabase" localSheetId="9" hidden="1">PLANEACION!$A$3:$U$18</definedName>
    <definedName name="_xlnm._FilterDatabase" localSheetId="5" hidden="1">REGISTRO!$A$3:$U$7</definedName>
    <definedName name="_xlnm._FilterDatabase" localSheetId="11" hidden="1">'SECRETARIA  GENERAL'!$A$3:$U$8</definedName>
    <definedName name="_xlnm._FilterDatabase" localSheetId="21" hidden="1">SSA!$A$3:$U$11</definedName>
    <definedName name="_xlnm._FilterDatabase" localSheetId="16" hidden="1">SSO!$A$3:$U$6</definedName>
    <definedName name="_xlnm._FilterDatabase" localSheetId="3" hidden="1">'SUBDIRECCION GENERAL '!$A$3:$U$22</definedName>
    <definedName name="_xlnm._FilterDatabase" localSheetId="15" hidden="1">'TALENTO HUMANO'!$A$3:$U$6</definedName>
    <definedName name="_xlnm._FilterDatabase" localSheetId="17" hidden="1">TELECOMUNICACIONES!$A$3:$U$10</definedName>
    <definedName name="AAA">#REF!</definedName>
    <definedName name="AAAA123">#REF!</definedName>
    <definedName name="aaaaa123">#REF!</definedName>
    <definedName name="AAAAAAAA">#REF!</definedName>
    <definedName name="Agregado">[1]Listas!$E$4:$E$5</definedName>
    <definedName name="Alias">[1]Listas!$F$3:$F$68</definedName>
    <definedName name="_xlnm.Print_Area" localSheetId="7">OTA!$B$1:$Y$25</definedName>
    <definedName name="_xlnm.Print_Area">#REF!</definedName>
    <definedName name="ASD">#REF!</definedName>
    <definedName name="Basica">#REF!</definedName>
    <definedName name="bb">#REF!</definedName>
    <definedName name="BBB">#REF!</definedName>
    <definedName name="BBBB">#REF!</definedName>
    <definedName name="bbbbb">#REF!</definedName>
    <definedName name="bbbbbb">[2]Listas!$D$4:$D$9</definedName>
    <definedName name="bbbbbbb">[2]Listas!$D$4:$D$9</definedName>
    <definedName name="BBBBBBB11">#REF!</definedName>
    <definedName name="brglllmb">#REF!</definedName>
    <definedName name="CAPITAL">[1]Listas!$I$4:$I$8</definedName>
    <definedName name="carl">#REF!</definedName>
    <definedName name="Categorias">[1]Listas!$D$4:$D$9</definedName>
    <definedName name="CCC">#REF!</definedName>
    <definedName name="CCCC">#REF!</definedName>
    <definedName name="cccccccc">#REF!</definedName>
    <definedName name="cla">#REF!</definedName>
    <definedName name="Concepto">#REF!</definedName>
    <definedName name="CVDF">#REF!</definedName>
    <definedName name="DDDD">#REF!</definedName>
    <definedName name="ddddd">#REF!</definedName>
    <definedName name="DDDDDDDD">#REF!</definedName>
    <definedName name="DDDDDDDDDD">#REF!</definedName>
    <definedName name="DDFDF">#REF!</definedName>
    <definedName name="DE">#REF!</definedName>
    <definedName name="dfh">#REF!</definedName>
    <definedName name="DGHDG">#REF!</definedName>
    <definedName name="DGHFGGHJ">'[3]Prog y Sub MGMP'!$C$2:$C$63</definedName>
    <definedName name="DGHG">#REF!</definedName>
    <definedName name="DHDGHFG">#REF!</definedName>
    <definedName name="DHDGHGHGF">#REF!</definedName>
    <definedName name="DHFGHF">#REF!</definedName>
    <definedName name="elvi1947">[1]Listas!$B$4:$B$97</definedName>
    <definedName name="Entidad">[1]Listas!$B$4:$B$97</definedName>
    <definedName name="ESTRATEGIAPND">[1]Listas!$P$4:$P$29</definedName>
    <definedName name="FDGDFG">#REF!</definedName>
    <definedName name="FDI">#REF!</definedName>
    <definedName name="FFFFF">#REF!</definedName>
    <definedName name="fffffr">#REF!</definedName>
    <definedName name="FGHDFGHDF">#REF!</definedName>
    <definedName name="Fuentes">[1]Listas!$C$4:$C$11</definedName>
    <definedName name="gali">#REF!</definedName>
    <definedName name="gali1234">#REF!</definedName>
    <definedName name="GDF">#REF!</definedName>
    <definedName name="gdfh">#REF!</definedName>
    <definedName name="GDJHFGJHFGJ">'[3]Prog y Sub MGMP'!$B$2:$B$86</definedName>
    <definedName name="Generales">#REF!</definedName>
    <definedName name="GGGG">#REF!</definedName>
    <definedName name="gp">#REF!</definedName>
    <definedName name="HACIENDA">[1]Listas!$J$4:$J$40</definedName>
    <definedName name="hhhhhhhhhh">#REF!</definedName>
    <definedName name="IN">#REF!</definedName>
    <definedName name="Indice">#REF!</definedName>
    <definedName name="Indice2">[4]Indice_Cod!$D$6:$E$224</definedName>
    <definedName name="INV">#REF!</definedName>
    <definedName name="ivan">#REF!</definedName>
    <definedName name="jjjjjj">[2]Listas!$D$4:$D$9</definedName>
    <definedName name="jjjjjjjjj">#REF!</definedName>
    <definedName name="JKHFJHK">#REF!</definedName>
    <definedName name="jose1">#REF!</definedName>
    <definedName name="JOSE4528">#REF!</definedName>
    <definedName name="josema12">[2]Listas!$D$4:$D$9</definedName>
    <definedName name="josemana">#REF!</definedName>
    <definedName name="josemm">[1]Listas!$D$4:$D$9</definedName>
    <definedName name="JTYSD">#REF!</definedName>
    <definedName name="KJHFG">#REF!</definedName>
    <definedName name="KKK">[2]Listas!$C$4:$C$11</definedName>
    <definedName name="KKKKKKK">#REF!</definedName>
    <definedName name="KKKKKKKK">[2]Listas!$B$4:$B$97</definedName>
    <definedName name="llllll23">#REF!</definedName>
    <definedName name="luis">#REF!</definedName>
    <definedName name="maria">[2]Listas!$E$4:$E$5</definedName>
    <definedName name="Mensaje">[1]Listas!$H$4:$H$7</definedName>
    <definedName name="mmmmm">#REF!</definedName>
    <definedName name="mmmmmm">#REF!</definedName>
    <definedName name="mmmmmmjj">#REF!</definedName>
    <definedName name="mmmmmmm">[2]Listas!$D$4:$D$9</definedName>
    <definedName name="MMMMMMMM">#REF!</definedName>
    <definedName name="MMMMMMMMMM">[2]Listas!$E$4:$E$5</definedName>
    <definedName name="no">[2]Listas!$C$4:$C$11</definedName>
    <definedName name="ñññññ">#REF!</definedName>
    <definedName name="ññññññ">#REF!</definedName>
    <definedName name="ñññññññ">#REF!</definedName>
    <definedName name="objetivospnd">[1]Listas!$O$4:$O$10</definedName>
    <definedName name="ooooooo">#REF!</definedName>
    <definedName name="OTROS">[5]Datos!$A$31:$A$34</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#REF!</definedName>
    <definedName name="RFGAERGER">#REF!</definedName>
    <definedName name="rrrrrr">#REF!</definedName>
    <definedName name="SDAFGARGDFG">#REF!</definedName>
    <definedName name="Sector">[1]Listas!$A$4:$A$17</definedName>
    <definedName name="sectoresagregados">[1]Listas!$R$4:$R$11</definedName>
    <definedName name="SG">#REF!</definedName>
    <definedName name="ssssssss">[2]Listas!$B$4:$B$97</definedName>
    <definedName name="subprograma">'[3]Prog y Sub MGMP'!$C$2:$C$63</definedName>
    <definedName name="Tipo_Credito">#REF!</definedName>
    <definedName name="_xlnm.Print_Titles">#N/A</definedName>
    <definedName name="TRYTRY">#REF!</definedName>
    <definedName name="TTTTTTT">#REF!</definedName>
    <definedName name="ttttttttt56">#REF!</definedName>
    <definedName name="uhuhuhuh">[2]Listas!$B$4:$B$97</definedName>
    <definedName name="vart">[2]Listas!$B$4:$B$97</definedName>
    <definedName name="vvv">#REF!</definedName>
    <definedName name="VVVV">#REF!</definedName>
    <definedName name="wwwww">#REF!</definedName>
    <definedName name="wwwwwww8">#REF!</definedName>
    <definedName name="wwwwwwww">[2]Listas!$C$4:$C$11</definedName>
    <definedName name="xcvfght">[2]Listas!$E$4:$E$5</definedName>
    <definedName name="XXXXXX">[2]Listas!$E$4:$E$5</definedName>
    <definedName name="yhyhyh">#REF!</definedName>
    <definedName name="yyyyyy">[1]Listas!$B$4:$B$97</definedName>
    <definedName name="YYYYYY50">[2]Listas!$E$4:$E$5</definedName>
    <definedName name="yyyyyyy">[2]Listas!$D$4:$D$9</definedName>
    <definedName name="yyyyyyy5">#REF!</definedName>
    <definedName name="yyyyyyyy">#REF!</definedName>
    <definedName name="zzzzzzzzzzzz4">#REF!</definedName>
    <definedName name="zzzzzzzzzzzzzzzzzz">#REF!</definedName>
  </definedNames>
  <calcPr calcId="152511"/>
</workbook>
</file>

<file path=xl/calcChain.xml><?xml version="1.0" encoding="utf-8"?>
<calcChain xmlns="http://schemas.openxmlformats.org/spreadsheetml/2006/main">
  <c r="B4" i="55" l="1"/>
  <c r="O1" i="26" l="1"/>
</calcChain>
</file>

<file path=xl/comments1.xml><?xml version="1.0" encoding="utf-8"?>
<comments xmlns="http://schemas.openxmlformats.org/spreadsheetml/2006/main">
  <authors>
    <author>Cenaida Jerez Ruiz</author>
  </authors>
  <commentList>
    <comment ref="D58" authorId="0" shapeId="0">
      <text>
        <r>
          <rPr>
            <b/>
            <sz val="9"/>
            <color indexed="81"/>
            <rFont val="Tahoma"/>
            <family val="2"/>
          </rPr>
          <t>Incluir en el Sistema Información Gestión Aeronáutica - SIGA las aeronáves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r>
        <r>
          <rPr>
            <sz val="9"/>
            <color indexed="81"/>
            <rFont val="Tahoma"/>
            <family val="2"/>
          </rPr>
          <t xml:space="preserve">
</t>
        </r>
      </text>
    </comment>
    <comment ref="E58" authorId="0" shapeId="0">
      <text>
        <r>
          <rPr>
            <b/>
            <sz val="9"/>
            <color indexed="81"/>
            <rFont val="Tahoma"/>
            <family val="2"/>
          </rPr>
          <t>revision 100%</t>
        </r>
        <r>
          <rPr>
            <sz val="9"/>
            <color indexed="81"/>
            <rFont val="Tahoma"/>
            <family val="2"/>
          </rPr>
          <t xml:space="preserve">
</t>
        </r>
      </text>
    </comment>
    <comment ref="I61" authorId="0" shapeId="0">
      <text>
        <r>
          <rPr>
            <b/>
            <sz val="9"/>
            <color indexed="81"/>
            <rFont val="Tahoma"/>
            <family val="2"/>
          </rPr>
          <t>Cenaida Jerez Ruiz:</t>
        </r>
        <r>
          <rPr>
            <sz val="9"/>
            <color indexed="81"/>
            <rFont val="Tahoma"/>
            <family val="2"/>
          </rPr>
          <t>esta ultima debe ser consistente con el compromiso de actualizar.</t>
        </r>
      </text>
    </comment>
    <comment ref="E65" authorId="0" shapeId="0">
      <text>
        <r>
          <rPr>
            <b/>
            <sz val="9"/>
            <color indexed="81"/>
            <rFont val="Tahoma"/>
            <family val="2"/>
          </rPr>
          <t>meta : Reconocimiento academico del CEA como IES.</t>
        </r>
      </text>
    </comment>
    <comment ref="F65" authorId="0" shapeId="0">
      <text>
        <r>
          <rPr>
            <b/>
            <sz val="9"/>
            <color indexed="81"/>
            <rFont val="Tahoma"/>
            <family val="2"/>
          </rPr>
          <t>Cenaida Jerez Ruiz:</t>
        </r>
        <r>
          <rPr>
            <sz val="9"/>
            <color indexed="81"/>
            <rFont val="Tahoma"/>
            <family val="2"/>
          </rPr>
          <t xml:space="preserve">
REVISAR NOMBRE DEL INDICADOR EL CUAL NO ES CONSISTENTE CON EL COMPROMISO</t>
        </r>
      </text>
    </comment>
    <comment ref="I68" authorId="0" shapeId="0">
      <text>
        <r>
          <rPr>
            <b/>
            <sz val="9"/>
            <color indexed="81"/>
            <rFont val="Tahoma"/>
            <family val="2"/>
          </rPr>
          <t>Cenaida Jerez Ruiz:</t>
        </r>
        <r>
          <rPr>
            <sz val="9"/>
            <color indexed="81"/>
            <rFont val="Tahoma"/>
            <family val="2"/>
          </rPr>
          <t xml:space="preserve">
COMO ACTIVDAD FINAL SE DEBE ESTABLECER UNA DE VERIFICACION DE CUMPLIMIENTO DEL COMPROMISO</t>
        </r>
      </text>
    </comment>
    <comment ref="D80" authorId="0" shapeId="0">
      <text>
        <r>
          <rPr>
            <b/>
            <sz val="9"/>
            <color indexed="81"/>
            <rFont val="Tahoma"/>
            <family val="2"/>
          </rPr>
          <t>Cenaida Jerez Ruiz:</t>
        </r>
        <r>
          <rPr>
            <sz val="9"/>
            <color indexed="81"/>
            <rFont val="Tahoma"/>
            <family val="2"/>
          </rPr>
          <t xml:space="preserve">
ES UNA FUNCION</t>
        </r>
      </text>
    </comment>
    <comment ref="E82" authorId="0" shapeId="0">
      <text>
        <r>
          <rPr>
            <b/>
            <sz val="9"/>
            <color indexed="81"/>
            <rFont val="Tahoma"/>
            <family val="2"/>
          </rPr>
          <t>Cenaida Jerez Ruiz:</t>
        </r>
        <r>
          <rPr>
            <sz val="9"/>
            <color indexed="81"/>
            <rFont val="Tahoma"/>
            <family val="2"/>
          </rPr>
          <t xml:space="preserve">
NO HAY COHERENCIA CON EL COMRPOMISO</t>
        </r>
      </text>
    </comment>
    <comment ref="E86" authorId="0" shapeId="0">
      <text>
        <r>
          <rPr>
            <b/>
            <sz val="9"/>
            <color indexed="81"/>
            <rFont val="Tahoma"/>
            <family val="2"/>
          </rPr>
          <t>Cenaida Jerez Ruiz:</t>
        </r>
        <r>
          <rPr>
            <sz val="9"/>
            <color indexed="81"/>
            <rFont val="Tahoma"/>
            <family val="2"/>
          </rPr>
          <t xml:space="preserve">
META ES EL BOLETIN, REVISAR LA PERIODICIDAD DE LA PUBLICACION TENIENDO EN  CUENTA QUE LAS NOVEDADES EN NORMAS DEBEN SER EN EL MOMENTO</t>
        </r>
      </text>
    </comment>
    <comment ref="D88" authorId="0" shapeId="0">
      <text>
        <r>
          <rPr>
            <b/>
            <sz val="9"/>
            <color indexed="81"/>
            <rFont val="Tahoma"/>
            <family val="2"/>
          </rPr>
          <t>Cenaida Jerez Ruiz:</t>
        </r>
        <r>
          <rPr>
            <sz val="9"/>
            <color indexed="81"/>
            <rFont val="Tahoma"/>
            <family val="2"/>
          </rPr>
          <t xml:space="preserve">
ES UNA FUNCION, SI HAY UN ATRASO Y QUIEREN PONERSE AL DIA DEFINIR NUMERO A  LOGRAR</t>
        </r>
      </text>
    </comment>
    <comment ref="E88" authorId="0" shapeId="0">
      <text>
        <r>
          <rPr>
            <b/>
            <sz val="9"/>
            <color indexed="81"/>
            <rFont val="Tahoma"/>
            <family val="2"/>
          </rPr>
          <t>Cenaida Jerez Ruiz:</t>
        </r>
        <r>
          <rPr>
            <sz val="9"/>
            <color indexed="81"/>
            <rFont val="Tahoma"/>
            <family val="2"/>
          </rPr>
          <t xml:space="preserve">
DEFINIDA EN NUMERO</t>
        </r>
      </text>
    </comment>
    <comment ref="I101" authorId="0" shapeId="0">
      <text/>
    </comment>
  </commentList>
</comments>
</file>

<file path=xl/comments2.xml><?xml version="1.0" encoding="utf-8"?>
<comments xmlns="http://schemas.openxmlformats.org/spreadsheetml/2006/main">
  <authors>
    <author>Cenaida Jerez Ruiz</author>
  </authors>
  <commentList>
    <comment ref="D4" authorId="0" shapeId="0">
      <text>
        <r>
          <rPr>
            <b/>
            <sz val="9"/>
            <color indexed="81"/>
            <rFont val="Tahoma"/>
            <family val="2"/>
          </rPr>
          <t>Incluir en el Sistema Información Gestión Aeronáutica - SIGA las aeronáves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r>
        <r>
          <rPr>
            <sz val="9"/>
            <color indexed="81"/>
            <rFont val="Tahoma"/>
            <family val="2"/>
          </rPr>
          <t xml:space="preserve">
</t>
        </r>
      </text>
    </comment>
    <comment ref="E4" authorId="0" shapeId="0">
      <text>
        <r>
          <rPr>
            <b/>
            <sz val="9"/>
            <color indexed="81"/>
            <rFont val="Tahoma"/>
            <family val="2"/>
          </rPr>
          <t>revision 100%</t>
        </r>
        <r>
          <rPr>
            <sz val="9"/>
            <color indexed="81"/>
            <rFont val="Tahoma"/>
            <family val="2"/>
          </rPr>
          <t xml:space="preserve">
</t>
        </r>
      </text>
    </comment>
    <comment ref="I7" authorId="0" shapeId="0">
      <text>
        <r>
          <rPr>
            <b/>
            <sz val="9"/>
            <color indexed="81"/>
            <rFont val="Tahoma"/>
            <family val="2"/>
          </rPr>
          <t>Cenaida Jerez Ruiz:</t>
        </r>
        <r>
          <rPr>
            <sz val="9"/>
            <color indexed="81"/>
            <rFont val="Tahoma"/>
            <family val="2"/>
          </rPr>
          <t>esta ultima debe ser consistente con el compromiso de actualizar.</t>
        </r>
      </text>
    </comment>
  </commentList>
</comments>
</file>

<file path=xl/comments3.xml><?xml version="1.0" encoding="utf-8"?>
<comments xmlns="http://schemas.openxmlformats.org/spreadsheetml/2006/main">
  <authors>
    <author>Cenaida Jerez Ruiz</author>
  </authors>
  <commentList>
    <comment ref="D4" authorId="0" shapeId="0">
      <text>
        <r>
          <rPr>
            <b/>
            <sz val="9"/>
            <color indexed="81"/>
            <rFont val="Tahoma"/>
            <family val="2"/>
          </rPr>
          <t>Cenaida Jerez Ruiz:</t>
        </r>
        <r>
          <rPr>
            <sz val="9"/>
            <color indexed="81"/>
            <rFont val="Tahoma"/>
            <family val="2"/>
          </rPr>
          <t xml:space="preserve">
ES UNA FUNCION</t>
        </r>
      </text>
    </comment>
    <comment ref="E6" authorId="0" shapeId="0">
      <text>
        <r>
          <rPr>
            <b/>
            <sz val="9"/>
            <color indexed="81"/>
            <rFont val="Tahoma"/>
            <family val="2"/>
          </rPr>
          <t>Cenaida Jerez Ruiz:</t>
        </r>
        <r>
          <rPr>
            <sz val="9"/>
            <color indexed="81"/>
            <rFont val="Tahoma"/>
            <family val="2"/>
          </rPr>
          <t xml:space="preserve">
NO HAY COHERENCIA CON EL COMRPOMISO</t>
        </r>
      </text>
    </comment>
    <comment ref="E10" authorId="0" shapeId="0">
      <text>
        <r>
          <rPr>
            <b/>
            <sz val="9"/>
            <color indexed="81"/>
            <rFont val="Tahoma"/>
            <family val="2"/>
          </rPr>
          <t>Cenaida Jerez Ruiz:</t>
        </r>
        <r>
          <rPr>
            <sz val="9"/>
            <color indexed="81"/>
            <rFont val="Tahoma"/>
            <family val="2"/>
          </rPr>
          <t xml:space="preserve">
META ES EL BOLETIN, REVISAR LA PERIODICIDAD DE LA PUBLICACION TENIENDO EN  CUENTA QUE LAS NOVEDADES EN NORMAS DEBEN SER EN EL MOMENTO</t>
        </r>
      </text>
    </comment>
    <comment ref="D12" authorId="0" shapeId="0">
      <text>
        <r>
          <rPr>
            <b/>
            <sz val="9"/>
            <color indexed="81"/>
            <rFont val="Tahoma"/>
            <family val="2"/>
          </rPr>
          <t>Cenaida Jerez Ruiz:</t>
        </r>
        <r>
          <rPr>
            <sz val="9"/>
            <color indexed="81"/>
            <rFont val="Tahoma"/>
            <family val="2"/>
          </rPr>
          <t xml:space="preserve">
ES UNA FUNCION, SI HAY UN ATRASO Y QUIEREN PONERSE AL DIA DEFINIR NUMERO A  LOGRAR</t>
        </r>
      </text>
    </comment>
    <comment ref="E12" authorId="0" shapeId="0">
      <text>
        <r>
          <rPr>
            <b/>
            <sz val="9"/>
            <color indexed="81"/>
            <rFont val="Tahoma"/>
            <family val="2"/>
          </rPr>
          <t>Cenaida Jerez Ruiz:</t>
        </r>
        <r>
          <rPr>
            <sz val="9"/>
            <color indexed="81"/>
            <rFont val="Tahoma"/>
            <family val="2"/>
          </rPr>
          <t xml:space="preserve">
DEFINIDA EN NUMERO</t>
        </r>
      </text>
    </comment>
  </commentList>
</comments>
</file>

<file path=xl/comments4.xml><?xml version="1.0" encoding="utf-8"?>
<comments xmlns="http://schemas.openxmlformats.org/spreadsheetml/2006/main">
  <authors>
    <author>Cenaida Jerez Ruiz</author>
  </authors>
  <commentList>
    <comment ref="F13" authorId="0" shapeId="0">
      <text>
        <r>
          <rPr>
            <sz val="9"/>
            <color indexed="81"/>
            <rFont val="Tahoma"/>
            <family val="2"/>
          </rPr>
          <t xml:space="preserve">No hay calridad en la meta ni en la formulacion del indicador.
</t>
        </r>
      </text>
    </comment>
    <comment ref="E17" authorId="0" shapeId="0">
      <text>
        <r>
          <rPr>
            <b/>
            <sz val="9"/>
            <color indexed="81"/>
            <rFont val="Tahoma"/>
            <family val="2"/>
          </rPr>
          <t>Este tipo de meta debe ser numeral.</t>
        </r>
        <r>
          <rPr>
            <sz val="9"/>
            <color indexed="81"/>
            <rFont val="Tahoma"/>
            <family val="2"/>
          </rPr>
          <t xml:space="preserve">
</t>
        </r>
      </text>
    </comment>
    <comment ref="F21" authorId="0" shapeId="0">
      <text>
        <r>
          <rPr>
            <b/>
            <sz val="9"/>
            <color indexed="81"/>
            <rFont val="Tahoma"/>
            <family val="2"/>
          </rPr>
          <t>Es una funcion del Grupo</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s>
  <commentList>
    <comment ref="E4" authorId="0" shapeId="0">
      <text>
        <r>
          <rPr>
            <b/>
            <sz val="9"/>
            <color indexed="81"/>
            <rFont val="Tahoma"/>
            <family val="2"/>
          </rPr>
          <t>meta : Reconocimiento academico del CEA como IES.</t>
        </r>
      </text>
    </comment>
    <comment ref="F4" authorId="0" shapeId="0">
      <text>
        <r>
          <rPr>
            <b/>
            <sz val="9"/>
            <color indexed="81"/>
            <rFont val="Tahoma"/>
            <family val="2"/>
          </rPr>
          <t>Cenaida Jerez Ruiz:</t>
        </r>
        <r>
          <rPr>
            <sz val="9"/>
            <color indexed="81"/>
            <rFont val="Tahoma"/>
            <family val="2"/>
          </rPr>
          <t xml:space="preserve">
REVISAR NOMBRE DEL INDICADOR EL CUAL NO ES CONSISTENTE CON EL COMPROMISO</t>
        </r>
      </text>
    </comment>
    <comment ref="I7" authorId="0" shapeId="0">
      <text>
        <r>
          <rPr>
            <b/>
            <sz val="9"/>
            <color indexed="81"/>
            <rFont val="Tahoma"/>
            <family val="2"/>
          </rPr>
          <t>Cenaida Jerez Ruiz:</t>
        </r>
        <r>
          <rPr>
            <sz val="9"/>
            <color indexed="81"/>
            <rFont val="Tahoma"/>
            <family val="2"/>
          </rPr>
          <t xml:space="preserve">
COMO ACTIVDAD FINAL SE DEBE ESTABLECER UNA DE VERIFICACION DE CUMPLIMIENTO DEL COMPROMISO</t>
        </r>
      </text>
    </comment>
  </commentList>
</comments>
</file>

<file path=xl/comments6.xml><?xml version="1.0" encoding="utf-8"?>
<comments xmlns="http://schemas.openxmlformats.org/spreadsheetml/2006/main">
  <authors>
    <author>Cenaida Jerez Ruiz</author>
  </authors>
  <commentList>
    <comment ref="I8" authorId="0" shapeId="0">
      <text/>
    </comment>
  </commentList>
</comments>
</file>

<file path=xl/sharedStrings.xml><?xml version="1.0" encoding="utf-8"?>
<sst xmlns="http://schemas.openxmlformats.org/spreadsheetml/2006/main" count="2385" uniqueCount="563">
  <si>
    <t>CRONOGRAMA EJECUCION ACTIVIDADES</t>
  </si>
  <si>
    <t xml:space="preserve">Compromiso </t>
  </si>
  <si>
    <t>Meta</t>
  </si>
  <si>
    <t>formula indicador</t>
  </si>
  <si>
    <t>Responsable</t>
  </si>
  <si>
    <t>Actividades o Acciones para el cumplimiento de la meta</t>
  </si>
  <si>
    <t>enero</t>
  </si>
  <si>
    <t>febrero</t>
  </si>
  <si>
    <t>marzo</t>
  </si>
  <si>
    <t>abril</t>
  </si>
  <si>
    <t>mayo</t>
  </si>
  <si>
    <t>junio</t>
  </si>
  <si>
    <t>julio</t>
  </si>
  <si>
    <t>agosto</t>
  </si>
  <si>
    <t>septiembre</t>
  </si>
  <si>
    <t>octubre</t>
  </si>
  <si>
    <t>noviembre</t>
  </si>
  <si>
    <t>diciembre</t>
  </si>
  <si>
    <t>X</t>
  </si>
  <si>
    <t>x</t>
  </si>
  <si>
    <t>AERONÁUTICA CIVIL - AEROCIVIL
CONSOLIDACION PLAN DE ACCION</t>
  </si>
  <si>
    <t>ÁREA</t>
  </si>
  <si>
    <t>SUB DIRECCIÓN GENERAL</t>
  </si>
  <si>
    <t xml:space="preserve">SECRETARÍA GENERAL </t>
  </si>
  <si>
    <t>DIRECCIÓN DE TALENTO HUMANO</t>
  </si>
  <si>
    <t>DIRECCIÓN DE INFORMÁTICA</t>
  </si>
  <si>
    <t>SECRETARÍA DE SISTEMAS OPERACIONALES</t>
  </si>
  <si>
    <t>DESPACHO</t>
  </si>
  <si>
    <t>DIRECCIÓN DE SEGURIDAD Y SUPERVISIÓN AEROPORTUARIA</t>
  </si>
  <si>
    <t>TELECOMUNICACIONES</t>
  </si>
  <si>
    <t>DIRECCIÓN DE DESARROLLO AEROPORTUARIO</t>
  </si>
  <si>
    <t>DIRECCION SERVICIOS A LA NAVEGACION AEREA</t>
  </si>
  <si>
    <t>SECRETARIA DE SEGURIDAD AÉREA (DIR. ESTANDARES DE  VUELO, DIR. DE MEDICINA DE AVIACION Y  LICENCIAS  AERONAUTICAS)</t>
  </si>
  <si>
    <t>OFICINA DE REGISTRO</t>
  </si>
  <si>
    <t>OFICINA ASESORA JURIDICA</t>
  </si>
  <si>
    <t>OFICINA CONTROL INTERNO</t>
  </si>
  <si>
    <t>OFICINA COMERCIALIZACION</t>
  </si>
  <si>
    <t>OFICINA DE TRANSPORTE AEREO</t>
  </si>
  <si>
    <t>OFICINA CENTRO DE ESTUDIOS DE CIENCIAS AERONAUTICOS</t>
  </si>
  <si>
    <t>OFICINA ASESORA PLANEACION</t>
  </si>
  <si>
    <t>SUBDIRECCION GENERAL</t>
  </si>
  <si>
    <t xml:space="preserve">SECRETARIA SISTEMAS OPERACIONALES </t>
  </si>
  <si>
    <t>DIRECCION SEGURIDAD Y SUPERVISION AEROPORTUARIA</t>
  </si>
  <si>
    <t>DIRECCION DE SERVICIOS A LA NAVEGACION AEREA</t>
  </si>
  <si>
    <t>Políticas de desarrollo Administrativo (Decreto 2482 de 2012</t>
  </si>
  <si>
    <t>Actualizacion aplicativo SIGA</t>
  </si>
  <si>
    <t>Actividades realizadas/Actividades programadas</t>
  </si>
  <si>
    <t>Medición de indicadores</t>
  </si>
  <si>
    <t>Encuesta de evaluacion del control y la gestión</t>
  </si>
  <si>
    <t>Mantener Actualizada la Matriz de Pagos de Sentencias y Conciliaciones para la vigencia 2017.</t>
  </si>
  <si>
    <t>Realizar reuniones preliminares con los apoderados con el fin de cumplir con lo establecido en el cronograma.</t>
  </si>
  <si>
    <t>Actualización de la matriz de Alertas Tempranas.</t>
  </si>
  <si>
    <t>Recomendaciones impartidas como acciones preventivas y/o correctivas en diferentes casos.</t>
  </si>
  <si>
    <t xml:space="preserve">Dar a conocer tanto interna como externamente las actualización de la normatividad, conceptos, balance cobro coactivo e información sobre procesos judiciales vigentes a través del Boletín Jurídico. 
</t>
  </si>
  <si>
    <t xml:space="preserve">Publicación Trimestral del Boletín Jurídico, a través de la Pagina Web de la Entidad.
</t>
  </si>
  <si>
    <t xml:space="preserve">Por medio de Información de Interés dar a conocer de que se trata y que aspectos tiene el Boletín jurídico.
</t>
  </si>
  <si>
    <t xml:space="preserve">Levantamiento de información dentro del área sobre los asuntos de alto impacto que requiere acompañamiento jurídico durante la presente vigencia.
</t>
  </si>
  <si>
    <t xml:space="preserve">Revisión y relación de los procesos de los cuales se hace inviable su cobro.
</t>
  </si>
  <si>
    <t xml:space="preserve">Elaboración de Fichas Técnicas que se evalúan en el Comité de Sostenibilidad Contable.
</t>
  </si>
  <si>
    <t>Elaboración de Acto Administrativo en el cuál se declara la depuración y remisbilidad de Registros Contables de acuerdo con lo recomendado por el Comité Técnico de Sostenibilidad Contable.</t>
  </si>
  <si>
    <t xml:space="preserve">Alimentación de anotaciones en cada folio de matricula. </t>
  </si>
  <si>
    <t xml:space="preserve">Elaborar el anteproyecto de cada norma aeronáutica y examinarlo y revisarlo conjuntamente con el área técnica responsable. 
</t>
  </si>
  <si>
    <t xml:space="preserve">Elaborar primera versión de cada  proyecto de norma aeronáutica  
</t>
  </si>
  <si>
    <t xml:space="preserve">Divulgar cada a proyecto de norma aeronáutica, recibir comentarios u observaciones , efectuar mesa de trabajo si procede y hacer correcciones si hay lugar  
</t>
  </si>
  <si>
    <t xml:space="preserve">Elaborar segunda versión de cada proyecto de norma aeronáutica, revisarlo con el área técnica responsable y hacer correcciones.  
</t>
  </si>
  <si>
    <t>Elaborar versión final de cada proyecto de norma aeronáutica, efectuar revisión final, diagramación y ajustes de nomenclatura y concordancia</t>
  </si>
  <si>
    <t xml:space="preserve">Someter cada proyecto ha visto bueno de quienes intervinieron en su elaboración, revisión y aprobación y enviarlo a numeración y firma del director.  </t>
  </si>
  <si>
    <t xml:space="preserve">Publicar cada norma aeronáutica adoptada, en el Diario Oficial y en la pagina web de la entidad y si hay lugar divulgarlo mediante charlas y conferencias.  
</t>
  </si>
  <si>
    <t xml:space="preserve">Editar cada norma adoptada e incorporarla en al edición electrónica oficial de los RAC, 
</t>
  </si>
  <si>
    <t>Capacitar a los Inspectores y personal de la Secretaría de Seguridad Aérea encargado de los trámites a cargo del GSAC sobre los plazos establecidos en el  procedimiento de obtención de permisos de operación y/o funcionamiento</t>
  </si>
  <si>
    <t>Reformar el RAC 3 en la parte de Trámites</t>
  </si>
  <si>
    <t xml:space="preserve">Evaluar semestralmente los resultados de los cuadros de seguimiento de los trámites asignados a los funcionarios del GSAC
</t>
  </si>
  <si>
    <t xml:space="preserve">Confirmar y/o concretar reuniones bilaterales con los otros países 
</t>
  </si>
  <si>
    <t xml:space="preserve">Revisión de los proyectos con los diversos actores involucrados (entidades y/o autoridades gubernamentales, aerolíneas, gremios, concesionarios de aeropuertos, comunidades)
</t>
  </si>
  <si>
    <t xml:space="preserve">Negociación y suscripción del Acuerdo bilateral
</t>
  </si>
  <si>
    <t xml:space="preserve">Diseñar documento soporte para intermediación 
</t>
  </si>
  <si>
    <t xml:space="preserve">Capacitar a los funcionarios del Grupo de Atención al Usuario 
</t>
  </si>
  <si>
    <t xml:space="preserve">Realizar seguimientos y evaluación al cumplimiento 
</t>
  </si>
  <si>
    <t xml:space="preserve">Informe mensual de resultados 
</t>
  </si>
  <si>
    <t xml:space="preserve"> Actividades desarrolladas/Actividades propuestas *100
</t>
  </si>
  <si>
    <t xml:space="preserve">Socializar el concepto sobre el estudio de factibilidad 2016 para la obtención del reconocimiento emitido por el Ministerio de Educación Nacional como Institución de Educación Superior del CEA
</t>
  </si>
  <si>
    <t xml:space="preserve">Presentar el recurso de Reposición a la Resolución 170 del 2017 al Ministerio de Educación Nacional respecto al concepto sobre el estudio de factibilidad 2016 para la obtención del reconocimiento como Institución de Educación Superior del CEA
</t>
  </si>
  <si>
    <t xml:space="preserve">Ejecutar un plan de Mejoramiento con miras al reconocimiento del CEA como IES
</t>
  </si>
  <si>
    <t xml:space="preserve">Reconocimiento del CEA a nivel internacional en el ámbito de formación del  personal aeronáutico y aeroportuario.
</t>
  </si>
  <si>
    <t>Obtener la membresía plena para el CEA en el programa Trainair Plus de la OACI</t>
  </si>
  <si>
    <t xml:space="preserve">Actividades desarrolladas/ Actividades propuestas *100
</t>
  </si>
  <si>
    <t>Identificar el programa académico a desarrollar</t>
  </si>
  <si>
    <t xml:space="preserve">Conformar el equipo de trabajo que desarrollaran cada una de las 5 fases de la metodología
</t>
  </si>
  <si>
    <t>Elaborar el conjunto de material didáctico normalizado para el programa seleccionado</t>
  </si>
  <si>
    <t>Validar la impartición del curso ante la OACI</t>
  </si>
  <si>
    <t>Tramitar ante la OACI la membresía plena</t>
  </si>
  <si>
    <t xml:space="preserve">Cumplir la normatividad OACI en materia de certificación de programas académicos como Centro de Instrucción Aeronáutica
</t>
  </si>
  <si>
    <t xml:space="preserve">Certificar 3 programas académicos
</t>
  </si>
  <si>
    <t>Identificar los programas académicos a certificar</t>
  </si>
  <si>
    <t>Conformar el equipo de trabajo que desarrollara los trámites para la certificación acorde con la metodología establecida por parte de la SSA</t>
  </si>
  <si>
    <t xml:space="preserve">Elaborar y presentar los manuales de Directivas de Instrucción para consideración de la SSA
</t>
  </si>
  <si>
    <t xml:space="preserve">Atender las visitas de verificación de los inspectores de la SSA 
</t>
  </si>
  <si>
    <t xml:space="preserve">Ajustar de acuerdo con las observaciones presentadas por la SSA los manuales de Directivas de Instrucción
</t>
  </si>
  <si>
    <t xml:space="preserve">Recibir la certificación por parte de la SSA
</t>
  </si>
  <si>
    <t>GESTION  MISIONAL Y DE GOBIERNO</t>
  </si>
  <si>
    <t>EFICIENCIA  ADMINISTRATIVA</t>
  </si>
  <si>
    <t>OFICINA  CENTRO DE  ESTUDIOS  AERONAUTICOS</t>
  </si>
  <si>
    <t>Obtencion de Membresia</t>
  </si>
  <si>
    <t>Certificación</t>
  </si>
  <si>
    <t>DIRECCION  FINANCIERA</t>
  </si>
  <si>
    <t>DIRECCION   ADMINISTRATIVA</t>
  </si>
  <si>
    <t>OFICINA DE CONTROL  INTERNO</t>
  </si>
  <si>
    <t>OFICINA DE COMERCIALIZACION</t>
  </si>
  <si>
    <t xml:space="preserve">SECRETARIA DE  SEGURIDAD AEREA </t>
  </si>
  <si>
    <t xml:space="preserve">DIRECCION DE DESARROLLO AEROPORTUARIO </t>
  </si>
  <si>
    <t>ENTREGADOS</t>
  </si>
  <si>
    <t xml:space="preserve">EFICIENCIA  ADMINISTRATIVA
</t>
  </si>
  <si>
    <t>GESTION DEL  TALENTO HUMANO</t>
  </si>
  <si>
    <t>EFICIENCIA ADMINISTRATIVA</t>
  </si>
  <si>
    <t>Estructurar los riesgos de corrupción, gestión e indicadores de acuerdo con la metodología del Departamento Administrativo de la Función Pública y la Secretaria de Transparencia de la Presidencia</t>
  </si>
  <si>
    <t>Mantener actualizado el Sistema Integrado de Gestión de  la entidad, de acuerdo con la normatividad vigente</t>
  </si>
  <si>
    <t>Apoyar a la Secretaria General en el seguimiento a las áreas, para el cumplimiento de los lineamientos establecidos en la matriz de Gobierno en Línea - GEL.</t>
  </si>
  <si>
    <t>Tablero de indicadores de gestión – articulado a los 21 indicadores institucionales, publicar información.</t>
  </si>
  <si>
    <t>Informe de avance matriz GEL</t>
  </si>
  <si>
    <t>Tres documentos</t>
  </si>
  <si>
    <t>Informes de seguimiento trimestral</t>
  </si>
  <si>
    <t>Informe trimestral</t>
  </si>
  <si>
    <t>Elaborar el certificado de operación a los aeropuertos propuestos</t>
  </si>
  <si>
    <t>Realizar visita de Inspección para evaluar el cumplimiento a los Reglamentos Aeronáuticos de Colombia  RAC-14</t>
  </si>
  <si>
    <t>Seguimiento al cronograma de desarrollo de obras en los aeropuertos propuestos</t>
  </si>
  <si>
    <t>Seguimiento a la implementación de las fases del proceso de certificación en los aeródromos propuestos</t>
  </si>
  <si>
    <t>Realizar visita de pre-inspección para evaluar el cumplimiento a los Reglamentos Aeronáuticos de Colombia RAC- 14</t>
  </si>
  <si>
    <t xml:space="preserve">: # aeropuertos que cumplan con el Reglamento Aeronáutico Colombiano 14.  / # aeropuertos propuestos
</t>
  </si>
  <si>
    <t xml:space="preserve">Lograr la certificación de 2 aeródromos internacionales
</t>
  </si>
  <si>
    <t>Mapa de riesgos de corrupción actualizada y publicado.</t>
  </si>
  <si>
    <t>Mapa riesgos de gestión actualizado y publicado.</t>
  </si>
  <si>
    <t>Actualizar el Mapa de Proceso.</t>
  </si>
  <si>
    <t xml:space="preserve"> La modificación y actualización de las caracterizaciones y su articulación por proceso. </t>
  </si>
  <si>
    <t xml:space="preserve">Coordinar el proceso de certificación del sistema Norma ISO9001-2015 </t>
  </si>
  <si>
    <t>Informe eficiencia administrativa</t>
  </si>
  <si>
    <t>Informe participacion ciudadana</t>
  </si>
  <si>
    <t xml:space="preserve">   Implementación Sistema SCORE</t>
  </si>
  <si>
    <t xml:space="preserve">  Implementación del Sistema RAMS PLUS</t>
  </si>
  <si>
    <t xml:space="preserve">  Implementar el Sistema Harmony en el CGAC</t>
  </si>
  <si>
    <t xml:space="preserve">  Circulares reglamentarias para la transición al CGAC</t>
  </si>
  <si>
    <t xml:space="preserve">  Cronograma de transición</t>
  </si>
  <si>
    <t>Diseño de procedimientos RNAV (APP, SID,STAR)</t>
  </si>
  <si>
    <t xml:space="preserve">Rediseño de procedimientos convencionales por desmonte del VOR Bucaramanga </t>
  </si>
  <si>
    <t>Rediseño de rutas convencionales y RNAV</t>
  </si>
  <si>
    <t>Reorganización de flujos entrada y salida TMA Bucaramanga</t>
  </si>
  <si>
    <t>Evaluación Operacional</t>
  </si>
  <si>
    <t>Paquete Regulatorio</t>
  </si>
  <si>
    <t>Análisis Operación en Tierra</t>
  </si>
  <si>
    <t>Expedición Documentos de Especificaciones de Operaciones</t>
  </si>
  <si>
    <t xml:space="preserve"> Implementación de Conceptos Operacionales (CONOPS)</t>
  </si>
  <si>
    <t xml:space="preserve">Actividades cumplidas sobre las actividades programadas
</t>
  </si>
  <si>
    <t xml:space="preserve">Mejorar la eficiencia e incrementar  la capacidad de los  servicios a la navegación aérea y  de los servicios aeroportuarios
</t>
  </si>
  <si>
    <t xml:space="preserve"># número de hallazgos cerrados
</t>
  </si>
  <si>
    <t>Hacer control sobre los hallazgos de la Dirección</t>
  </si>
  <si>
    <t>Aplicar las acciones preventivas evitando nuevos hallazgos</t>
  </si>
  <si>
    <t>Evaluación bimensual del indicador</t>
  </si>
  <si>
    <t>Actividades cumplidas*100) / Actividades programadas</t>
  </si>
  <si>
    <t>1. Ajustes plan de acción sobre control de regionales</t>
  </si>
  <si>
    <t>Incentivar la mejora continua de los procesos, gestionando acciones de mejora efectivas que permitan subsanar los hallazgos.</t>
  </si>
  <si>
    <t xml:space="preserve">Hallazgos cerrados OCI/Total de Hallazgos OCI </t>
  </si>
  <si>
    <t>Cierre de hallazgos de Plan de Mejoramiento OCI</t>
  </si>
  <si>
    <t>Implementación de los mecanismos de monitoreo</t>
  </si>
  <si>
    <t>Desarrollo de los mecanismos de monitoreo diseñados</t>
  </si>
  <si>
    <t>Realizar la planeación de las auditorías basada en riesgos</t>
  </si>
  <si>
    <t>Numero de procesos con mecanismos de monitoreo implementados/ Numero de procesos que impactan el cumplimiento de los Objetivos Institucionales</t>
  </si>
  <si>
    <t>Incrementar la cobertura de mecanismos de monitoreo a los riesgos de los procesos de la Entidad, que impacten el cumplimiento de los Objetivos Institucionales.</t>
  </si>
  <si>
    <t>Establecer tablas de degradación por especialidad</t>
  </si>
  <si>
    <t>Priorización del mantenimiento</t>
  </si>
  <si>
    <t xml:space="preserve"> Seguimiento y Control del SIGMA</t>
  </si>
  <si>
    <t xml:space="preserve">:  # Equipos en servicio / # numero total equipos instalados= % DS (Disponibilidad Servicio)
</t>
  </si>
  <si>
    <t xml:space="preserve">
Aumentar  los niveles de la disponibilidad de la infraestructura aeronáutica CNS-MET-ENE,  para garantizar la prestación de los servicios de control de transito aéreo en el espacio aéreo Colombiano.
</t>
  </si>
  <si>
    <t xml:space="preserve">Supervisar que la ejecución de los proyectos de inversión se encuentre conforme al cronograma aprobado. </t>
  </si>
  <si>
    <t>Gestionar pre contractual y contractual de proyectos aprobados por Comité Directivo.</t>
  </si>
  <si>
    <t>Planificar las inversiones para la adquisición de equipos que deberá ser presentados al Comité Directivo para aprobación.</t>
  </si>
  <si>
    <t>Priorizar las inversiones en adquisición de sistemas y equipos</t>
  </si>
  <si>
    <t>DIRECCION DE TELECOMUNICACIONES</t>
  </si>
  <si>
    <t xml:space="preserve"> Modernización de la infraestructura aeronáutica a nivel nacional con la adquisición, instalación y puesta en funcionamiento de equipos y sistemas Comunicaciones  - Navegación – Vigilancia - Meteorología y Energía de acuerdo con la normatividad OACI y el Plan de Navegación Aérea. 
</t>
  </si>
  <si>
    <t xml:space="preserve">Definir contenidos de cursos (norma y complementarios) de forma tal que permita la actualización de los inspectores bajo nueva reglamentación.
</t>
  </si>
  <si>
    <t>Generar proyecto de circulares, ayudas de trabajo y formatos</t>
  </si>
  <si>
    <t>Generar proyecto resolución (Incluyendo régimen sancionatorio)</t>
  </si>
  <si>
    <t>% de avance cumplimiento cronograma</t>
  </si>
  <si>
    <t xml:space="preserve">Reglamentar la certificación y vigilancia de las empresas de trabajos aéreos especiales en la modalidad de ambulancia aérea
</t>
  </si>
  <si>
    <t>% de avance cumplimiento plan de implementación Fase No. 1</t>
  </si>
  <si>
    <t>Alcanzar el 80% de implementación en la Fase 1 del SSP ( Programa de Seguridad Operacional)</t>
  </si>
  <si>
    <t xml:space="preserve">Hacer seguimiento a los reportes o planes de acción
</t>
  </si>
  <si>
    <t xml:space="preserve">Ejecutar las inspecciones y presentar informe
</t>
  </si>
  <si>
    <t xml:space="preserve">Elaborar una programación anual de las empresas aeronáuticas, personal aeronáutico y servicios ANS a inspeccionar, teniendo en cuenta el análisis de riesgo del año 2015.
</t>
  </si>
  <si>
    <t>% de avance Programa de Vigilancia</t>
  </si>
  <si>
    <t xml:space="preserve">% de avance programa de vigilancia
</t>
  </si>
  <si>
    <t xml:space="preserve">Cumplir el programa de inspección, seguimiento y vigilancia a las empresas aeronáuticas
</t>
  </si>
  <si>
    <t>OBJETIVO  INSTITUCIONAL</t>
  </si>
  <si>
    <t>Fortalecer con acompañamiento a las áreas en el seguimiento mensual del SPI a las metas formuladas en los proyectos de inversión.</t>
  </si>
  <si>
    <t># Proyectos con seguimiento / # Total proyectos.</t>
  </si>
  <si>
    <t xml:space="preserve"># Proyectos con seguimiento  </t>
  </si>
  <si>
    <t>Identificar los proyectos objeto de revision</t>
  </si>
  <si>
    <t>Visita al DNP con el area respecttiva</t>
  </si>
  <si>
    <t>Ajustes a que haya lugar.</t>
  </si>
  <si>
    <t>OFICINA ASESORA DE  PLANEACION - GPROGRAMACION</t>
  </si>
  <si>
    <t>OFICINA ASESORA DE  PLANEACION - GCALIDAD</t>
  </si>
  <si>
    <t>OFICINA ASESORA DE  PLANEACION - DESPACHO</t>
  </si>
  <si>
    <t>FORTALECER LA GESTION Y EFICIENCIA INSTITUCIONAL</t>
  </si>
  <si>
    <t>Nombre Indicador</t>
  </si>
  <si>
    <t>FOMENTAR LA COBERTURA Y EL CRECIMIENTO DE LA AVIACION CIVIL</t>
  </si>
  <si>
    <t>MEJORAR LA FACILITACION Y LA SEGURIDAD DE LA AVIACION CIVIL</t>
  </si>
  <si>
    <t>Análisis y evaluación de los rieSgos identificados</t>
  </si>
  <si>
    <t xml:space="preserve">Mecanismos de monitoreo de riesgos implementados
</t>
  </si>
  <si>
    <t xml:space="preserve">Fortalecer la mejora continua de la Entidad
</t>
  </si>
  <si>
    <t>Obtener el reconocimiento académico del CEA como Institución de Educación Superior  de Nivel Tecnológico por parte del Ministerio de Educación Nacional</t>
  </si>
  <si>
    <t xml:space="preserve">Programas certificados/programas propuestos
</t>
  </si>
  <si>
    <t>Implementar las 5 fases del Resideño del Espacio Aéreo de la TMA de Bogota.</t>
  </si>
  <si>
    <t>Mejorar la eficiencia e incrementar  la capacidad de los  servicios a la navegación aérea y  de los servicios aeroportuarios</t>
  </si>
  <si>
    <t>Implementar el espacio Aéreo de la TMA Bogotá</t>
  </si>
  <si>
    <t xml:space="preserve"> Rediseño TMA Bucaramanga
</t>
  </si>
  <si>
    <t xml:space="preserve"> Transición al CGAC Centro de Control
</t>
  </si>
  <si>
    <t xml:space="preserve"> Optimización de Afluencia de Transito 
</t>
  </si>
  <si>
    <t>2 Aeropuertos Certificados</t>
  </si>
  <si>
    <t>Aeropuertos Internacionales Ceritificados</t>
  </si>
  <si>
    <t xml:space="preserve">Definir cronogramas de trabajo y asignar líder del proyecto de reglamentación
</t>
  </si>
  <si>
    <t xml:space="preserve"> reconocimiento académico del CEA como IES
</t>
  </si>
  <si>
    <t>CEA reconocido como IES</t>
  </si>
  <si>
    <t>Realizar las resoluciones de pago  de condenas</t>
  </si>
  <si>
    <t xml:space="preserve"> Resoluciones de pago de condena</t>
  </si>
  <si>
    <t xml:space="preserve">Realizar las Gestiones tendientes para  controlar las fechas de pagos de los procesos y el estado de los procesos.
</t>
  </si>
  <si>
    <t xml:space="preserve"> Numero de Resoluciones / # De sentencias o conciliaciones en contra de la Entidad que ordenen pago</t>
  </si>
  <si>
    <t xml:space="preserve">El Fortalecimiento interno en cuanto al alto riesgo de daño antijurídico, con el fin de tomar las decisiones que 
correspondan  en cada caso particular y la Divulgación de la actualización de la Política de Prevención del Daño Antijurídico. 
</t>
  </si>
  <si>
    <t xml:space="preserve">Emitir recomendacines </t>
  </si>
  <si>
    <t>recomendaciones de prevencion de daño antijuridico</t>
  </si>
  <si>
    <t xml:space="preserve"># de acciones correctiva emitidas/# de acciones correctivas identificadas
</t>
  </si>
  <si>
    <t xml:space="preserve">Seguimiento por medio de la Matriz ya parametrizada de los asuntos de alto impacto. 
</t>
  </si>
  <si>
    <t>Emitir boletines juridicos</t>
  </si>
  <si>
    <t>boletin Juridico</t>
  </si>
  <si>
    <t xml:space="preserve"> números de asuntos jurídicos publicadas./# de asuntos juridicos a publicar
</t>
  </si>
  <si>
    <t xml:space="preserve">El saneamiento Contable de las obligaciones que se encuentran mediante 
el proceso de Remisibilidad. 
</t>
  </si>
  <si>
    <t>expedir  resoluciones de Remisibilidad</t>
  </si>
  <si>
    <t>resoluciones de remisibilidad</t>
  </si>
  <si>
    <t># de resoluciones de remisibilidad /solicitudes de remisibilidad</t>
  </si>
  <si>
    <t>Ampliacion cobertura nacional en infraestructura aeronautica en el 10%</t>
  </si>
  <si>
    <t xml:space="preserve"> Sistemas CNSmeteorologia y energia en operación / sistemas CNS meteorologia y energia proyectados</t>
  </si>
  <si>
    <t xml:space="preserve"> Sistemas CNS/meteorologia y energia en operación</t>
  </si>
  <si>
    <t>nivel de disponibilidad del 90%</t>
  </si>
  <si>
    <t xml:space="preserve"> Disponibilidad del servicio</t>
  </si>
  <si>
    <t>Incluir en el Sistema Información Gestión Aeronáutica - SIGA las aeronáves en intercambio, autorizadas por Transporte Aéreo y   que son operadas por dos (2) aerolíneas</t>
  </si>
  <si>
    <t>SIGA actualizado con aeronaves en intercambio autorizadas</t>
  </si>
  <si>
    <t xml:space="preserve">Incorporación de  expedientes  en SIGA / Total  de expedientes de aeronaves en intercambio (80).  </t>
  </si>
  <si>
    <t xml:space="preserve">Capacitación a los responsables y  familiarización con el   programa desarrollado para el ingreso de la información de aeronaves en el aplicativo SIGA. </t>
  </si>
  <si>
    <t xml:space="preserve">Comparación y ajustes de los 80  expedientes de aeronaves en intercambio que refleja el aplicativo SIGA por aeronave. (folio de matricula) </t>
  </si>
  <si>
    <t xml:space="preserve">Confrontar que la información reflejada en el aplicativo SIGA, haya quedado de conformidad con las inscripciones registrales que roposan en cada expediente. </t>
  </si>
  <si>
    <t xml:space="preserve">Contribuir con el mantenimiento del Sistema Gestión de Calidad de la Entidad. </t>
  </si>
  <si>
    <t>SGC actualzado</t>
  </si>
  <si>
    <t xml:space="preserve">
Alinear las normas de seguridad de la aviación civil frente al estándar internacional  ( Anexo 17 y RAC 160</t>
  </si>
  <si>
    <t xml:space="preserve">RAC  160  ajustado </t>
  </si>
  <si>
    <t xml:space="preserve"> documento elaborado rac 160</t>
  </si>
  <si>
    <t xml:space="preserve">Porcentaje de avance  de revisión RAC 160 /No. de capítulos Anexo 17
</t>
  </si>
  <si>
    <t>OFICINA CEA</t>
  </si>
  <si>
    <t>Procesos actualizados en la herramienta de Gestión de Calidad - ISOLUCION</t>
  </si>
  <si>
    <t>OCI - TODAS AREAS</t>
  </si>
  <si>
    <t>TODAS LAS AREAS (CONSOLIDAD OCI)</t>
  </si>
  <si>
    <t xml:space="preserve">Rediseño de flujos hacia y desde la TMA Bucaramanga por las modificaciones implementadas en el proyecto IATA de la TMA de Bogotá.
</t>
  </si>
  <si>
    <t xml:space="preserve">Transicion al Centro de control CGAC </t>
  </si>
  <si>
    <t>Optimizacion afuencia de transito</t>
  </si>
  <si>
    <t>MEJORAR LOS NIVELES DE SEGURIDAD OPERACIONAL DEL TRANSPORTE AEREO</t>
  </si>
  <si>
    <t>MEJORAR LA EFICIENCIA E INCREMENTAR LA CAPACIDAD DE LOS SERVICIOS A LA NAVEGACIO AEREA Y DE LOS SERVICIOS AEROPORTUARIOS.</t>
  </si>
  <si>
    <t>TODAS LAS AREAS (CONSOLIDA GRUPO DE CALIDAD)</t>
  </si>
  <si>
    <t xml:space="preserve">Mejorar las condiciones de la infraestructura aeroportuaria en, minimo 7, aeropuertos nacionales.
</t>
  </si>
  <si>
    <t xml:space="preserve">Aeropuertos Intervenidos </t>
  </si>
  <si>
    <t xml:space="preserve">Indicador # número de Aeropuertos Intervenidos durante la Vigencia 2017
</t>
  </si>
  <si>
    <t xml:space="preserve">Elaborar los Estudios previos y documentos requeridos para lograr la contratación de las obras de, mínimo 7 aeropuertos nacionales
</t>
  </si>
  <si>
    <t xml:space="preserve">Adjudicar contratos de obra pública que permitan el cumplimiento del objetivo estratégico propuesto.
</t>
  </si>
  <si>
    <t xml:space="preserve">Liquidación y recibo de obras
</t>
  </si>
  <si>
    <t xml:space="preserve">Mejorar las condiciones de la infraestructura aeroportuaria en, minimo 6, aeropuertos regionales (COMUNITARIOS)
</t>
  </si>
  <si>
    <t>Número de Aeropuertos Intervenidos</t>
  </si>
  <si>
    <t xml:space="preserve">Elaborar los Estudios previos y documentos requeridos para lograr la contratación de las obras de, mínimo 6 aeropuertos regionales (comunitarios)
</t>
  </si>
  <si>
    <t>Estudios y Diseños elaborados</t>
  </si>
  <si>
    <t>Mejorar la Gestion de Infraestructura Aeroportuaria, que permita realizar inversiones de acuerdo con las metas de Gobierno, minimo para 23, aeropuertos.</t>
  </si>
  <si>
    <t>Numero de Estudios y Diseños elaborado / Estudios y Diseños propuestos.</t>
  </si>
  <si>
    <t xml:space="preserve">Contratar los Estudios y Diseños de 23 Aeropuertos 
</t>
  </si>
  <si>
    <t>Validar la pertinencia de los estudios contratados</t>
  </si>
  <si>
    <t>Cumplir   directrices   del Ministerio de Hacienda   -  Dirección General de  presupuesto  con  relación  a la  implementación   del   nuevo  catálogo   de   cuentas   de  inversión  a  partir  del  año  2018.</t>
  </si>
  <si>
    <t xml:space="preserve">Actualización del Catalogo de Cuentas de Inversión </t>
  </si>
  <si>
    <t>#  de ítems  del  catálogo  revisados /  total  ítems  del  catalogo</t>
  </si>
  <si>
    <t>SECRETARÍA GENERAL - DIRECCIÓN  FINANCIERA</t>
  </si>
  <si>
    <t>Mesas de trabajo Presupuesto y contabilidad para unificar catálogo</t>
  </si>
  <si>
    <t>Mesas de trabajo y socialización con áreas ejecutoras</t>
  </si>
  <si>
    <t>Solicitud de parametrizaciones en SIIF</t>
  </si>
  <si>
    <t xml:space="preserve">Realizar el seguimiento al Plan Anual de Adquisiciones y verificar el cumplimiento del mismo </t>
  </si>
  <si>
    <t xml:space="preserve">Cumplimiento al PAA
</t>
  </si>
  <si>
    <t xml:space="preserve">Numero de Procesos publicados en el SECOP sobre el No. de Procesos registrados en el Plan Anual de adquisiciones </t>
  </si>
  <si>
    <t xml:space="preserve">SECRETARÍA GENERAL - DIRECCIÓN ADMINISTRATIVA </t>
  </si>
  <si>
    <t xml:space="preserve">Solicitar a las distintas áreas de la entidad su plan de adquisiciones </t>
  </si>
  <si>
    <t xml:space="preserve">Consolidar y publicar el plan anual de adquisiciones en la fecha establecida </t>
  </si>
  <si>
    <t xml:space="preserve">Actualizar PAA cada vez que se requiera </t>
  </si>
  <si>
    <t xml:space="preserve">Realizar el seguimiento al cumplimiento </t>
  </si>
  <si>
    <t>Realizar seguimiento y control de la información suministrada por los  servidores públicos de acuerdo a los tiempos y terminos establecidos en los modulos de hoja de vida y declaración de bienes y rentas en el SIGEP</t>
  </si>
  <si>
    <t>Actualización SIGEP</t>
  </si>
  <si>
    <t xml:space="preserve"># de servidores 
con la información
actualizada </t>
  </si>
  <si>
    <t>SECRETARÍA GENERAL - DIRECCIÓN DE TALENTO HUMANO</t>
  </si>
  <si>
    <t>Efectuar campañas de comunicación para promocionar la actualización de la información en el aplicativo</t>
  </si>
  <si>
    <t>Verificar y validar la información suministrada por los servidores públicos</t>
  </si>
  <si>
    <t xml:space="preserve">Solicitar el envío de los documentos físicos para que reposen en las historias laborales de la Entidad. </t>
  </si>
  <si>
    <t>Cumplir los objetivos establecidos en la estrategia de Gobierno en Línea – GEL</t>
  </si>
  <si>
    <t>Cumplimiento GEL</t>
  </si>
  <si>
    <t xml:space="preserve">Actividad 1: % Avance en el diseño e implementación del micro sitio y del sistema de atención en la APP
Actividad 2: % Avance en la actualización del plan estratégico de TI  (PETI) 
Actividad 3: % Avance en la implementación del proyecto
Actividad 4: % Avance en la implementación del SGSI
</t>
  </si>
  <si>
    <t xml:space="preserve">SECRETARÍA GENERAL - DIRECCIÓN INFORMÁTICA </t>
  </si>
  <si>
    <t xml:space="preserve">Implementar y poner en funcionamiento el micro sitio y APP para atención a usuarios y ciudadano </t>
  </si>
  <si>
    <t>Actualizar el PETI Plan Estratégico De Tecnologías de la Información  a 2021</t>
  </si>
  <si>
    <t>Cumplir con el 100% de las actividades programadas para el análisis, diagnóstico diseño e implementación de una arquitectura empresarial en la gestión de tecnologías de la información de la entidad</t>
  </si>
  <si>
    <t>Implementar el Sistema de Gestión de Seguridad de la Información (SGSI), alineado con el componente de Seguridad de la Información de GEL</t>
  </si>
  <si>
    <t>GESTION  FINANCIERA</t>
  </si>
  <si>
    <t xml:space="preserve">Realizar el seguimiento a la gestión de las Direcciones Regionales Aeronáuticas y coordinar con las dependencias del Nivel Central. </t>
  </si>
  <si>
    <t>Realización de Videoconferencias periódicas</t>
  </si>
  <si>
    <t>Medición indicadores y seguimiento</t>
  </si>
  <si>
    <t>Revistas aeropuertos</t>
  </si>
  <si>
    <t xml:space="preserve">Gestión en nivel central </t>
  </si>
  <si>
    <t>Realizar el seguimiento al Sistema Gestión Integrado como representante de la Alta Dirección para el sistema integrado MECI CALIDAD</t>
  </si>
  <si>
    <t>Avance en el cronograma acordado con AOP- OCI</t>
  </si>
  <si>
    <t>Avance seguimientos programados con Dir Regionales</t>
  </si>
  <si>
    <t xml:space="preserve">Establecer plan de trabajo </t>
  </si>
  <si>
    <t xml:space="preserve">Seguimientos mensuales </t>
  </si>
  <si>
    <t xml:space="preserve">Direcionamiento estratégico GDIR 1.0 - PNA COL - PEGASO </t>
  </si>
  <si>
    <t xml:space="preserve">Presentación periódica al comité directivo </t>
  </si>
  <si>
    <t xml:space="preserve">Cerrar hallazgos de CGR
</t>
  </si>
  <si>
    <t>Mejoramiento de la gestión para el cumplimiento de las metas institucionales y de las politicas de Gobierno</t>
  </si>
  <si>
    <t>Informes trimestrales</t>
  </si>
  <si>
    <t>Cumplimiento Politicas de Desarrollo Administrativo</t>
  </si>
  <si>
    <t xml:space="preserve"> Politicas de Desarrollo Administrativo cumplidas</t>
  </si>
  <si>
    <t>Gestion misional y de Gobierno</t>
  </si>
  <si>
    <t>Transparencia, participacion y servicio al ciudadano</t>
  </si>
  <si>
    <t>Gestion del Talento Humano</t>
  </si>
  <si>
    <t>Eficiencia Administrativa</t>
  </si>
  <si>
    <t>Gestion Financiera</t>
  </si>
  <si>
    <t xml:space="preserve">Facilitar la articulación Interinstitucional entre Aerocivil – ANI y la Concesiones para optimizar el cumplimiento del Convenio Interadministrativo No. 005 del 2013.
</t>
  </si>
  <si>
    <t xml:space="preserve">Comités  Operativos realizados
</t>
  </si>
  <si>
    <t xml:space="preserve"># Comités operativos realizados Vs # Comités Programados.
</t>
  </si>
  <si>
    <t xml:space="preserve">Liderar la convocatoria para la efectiva realización del Comité Operativo de proyectos Aeroportuarios ya existentes (Concesiones)
 y los de estructuraciones  futuras.
</t>
  </si>
  <si>
    <t xml:space="preserve">Desarrollar las reuniones con los temas que se definan para tal fin
</t>
  </si>
  <si>
    <t xml:space="preserve">Realizar el debido registro de las Actas correspondientes a cada reunión efectuada.
</t>
  </si>
  <si>
    <t>Cumplimiento del 85% actividades del Convenio</t>
  </si>
  <si>
    <t>MEJOR LA EFICIENCIA E INCREMENTAR LA CAPACIDAD DE LOS SERVICIOS A LA NAVEGACION AEREAS Y DE LOS SERVICIOS AEROPORTUARIOS</t>
  </si>
  <si>
    <t>Cumplimiento de las Metas del Plan de Navegacion Aérea.</t>
  </si>
  <si>
    <t>Metas cumplidas / Metas Programadas</t>
  </si>
  <si>
    <t>Metas PNA</t>
  </si>
  <si>
    <t>Elaborar instrumento para la medicion del PNA considerando la funcionalidad de las capacidades de lo servicios</t>
  </si>
  <si>
    <t>Implementacion del instrumento.</t>
  </si>
  <si>
    <t>Seguimiento al cumplimiento de las metas del PNA.</t>
  </si>
  <si>
    <t>Realizar y cerrar la Feria Aeronáutica versión 2017</t>
  </si>
  <si>
    <t>Cumplimiento plan de trabajo FAIR 2017</t>
  </si>
  <si>
    <t>Coordinaciones operador</t>
  </si>
  <si>
    <t>Coordinaciones FAC</t>
  </si>
  <si>
    <t>Ejecución plan de trabajo</t>
  </si>
  <si>
    <t>Realizacion FAIR jul 2017</t>
  </si>
  <si>
    <t xml:space="preserve"> SG y TODAS LAS AREAS</t>
  </si>
  <si>
    <t xml:space="preserve">Cierre de hallazgos de Plan de Mejoramiento CGR
</t>
  </si>
  <si>
    <t>GESTION FINANCIERA</t>
  </si>
  <si>
    <t>Cumplimiento Metas Presupuestales Entidad</t>
  </si>
  <si>
    <t>Cumplimiento Metas Vicepresidencia</t>
  </si>
  <si>
    <t>Metas cumplidas / Metas Programadas (compromisos y obligaciones</t>
  </si>
  <si>
    <t>TODAS LAS AREAS (consolidad OAP)</t>
  </si>
  <si>
    <t>SEGUIMIENTO  A  PRIMER  TRIMESTRE</t>
  </si>
  <si>
    <t>% DE CUMPLIMIENTO</t>
  </si>
  <si>
    <t>DETALLE  DE  ACTIVIDADES</t>
  </si>
  <si>
    <t>OBSERVACIONES  OAP</t>
  </si>
  <si>
    <t>Se realiza Comité Operativo con ANI uno por mes de los proyectos aeroportuarios existentes. ( de conformidad con el convenio 005 de 2013). De otra parte, Se realizan reuniones de APP-IP con ANI- UAEAC- de los proyectos en etapa de factibilidad y prefactibilidad de acuerdo con las necesidades de avances del proyecto y requerimientos de información técnica. Para presente trimestre se contemplaron los siguientes proyectos: EL DORADO II- DORADOMALL-SODESA-AEROPUERTOS DE SAN ANDRES Y PROVIDENCIA. (Ver adjuntos en Bog 7/ 1070/Plan de Acción 2017).</t>
  </si>
  <si>
    <t>OBSERVACIONES</t>
  </si>
  <si>
    <t xml:space="preserve">Elaborar una programación anual de las empresas aeronáuticas, personal aeronáutico y servicios ANS a inspeccionar, teniendo en cuenta el análisis de riesgo del año 2016.
</t>
  </si>
  <si>
    <t xml:space="preserve">Con respecto a la gestión de primer trimestre 2017, se desarrollaron las siguientes actividades del proceso GSVC2.1 Gestión de inspección seguimiento y vigilancia a las empresas aeronáuticas:
1. Ajuste a la programación anual de vigilancia, alineando las actividades establecidas en las guías de OPS y AIR. L:\5100-Estandares\2017\Vigilancia
2. Publicación de la estructura documental en Bog7 para cargue de información y evidencias del cumplimiento del plan de vigilancia.   L:\5100-Estandares\2017\Vigilancia
3. Con respecto al cumplimiento de lo planeado para el primer trimestre en la ejecución del plan de vigilancia los resultados obtenidos fueron los siguientes:
4. Las inspecciones generales que se realizaron para primer trimestre fueron 6 (Aeromenegua, Aro, Saer, Reavi, Aercaribe, LAS.), todos los informes fueron entregados en los tiempos establecidos en el procedimiento interno.
De la meta a Diciembre de 2017 que es el 80% en % acumulado se ha alcanzado el 14% aproximadamente.
Nota: Las evidencias de la planeación y ejecución del plan de vigilancia se encuentran publicadas en Bog7. L:\5100-Estandares\2017\Vigilancia.
</t>
  </si>
  <si>
    <t>El cumplimiento de actividades del 72% corresponde al 1° trimestre de 2017 de lo planeado, esto quiere decir que 621 inspecciones programadas en el 1° trimestre de 2017 se ejecutaron 445 inspecciones.</t>
  </si>
  <si>
    <t>% AVANCE  ACUMULADO DE META</t>
  </si>
  <si>
    <t>% DE CUMPLIMIENTO actividades</t>
  </si>
  <si>
    <t>1. Definir por parte del área técnica y grupos de soporte regionales las necesidades de inversión en sistemas y equipos CNS/Meteorología y energía.
2. Priorizar las inversiones en adquisición de sistemas y equipos CNS/Meteorología y energía.
3. Ajustar al presupuesto asignado a la vigencia el PAA</t>
  </si>
  <si>
    <t xml:space="preserve">Se realizarón las siguientes tareas:1. Determinar fechas de elaboración y entrega de los proyectos
2. Planificar las inversiones (compromisos y obligaciones) para la adquisición de equipos y sistemas.
3. Plasmar la información el el cronograma de inversión para  remitir a Oficina Asesora de Planeación para posterior aprobación del  Comité Directivo </t>
  </si>
  <si>
    <t>N/A</t>
  </si>
  <si>
    <t xml:space="preserve">Esta actividad debería ser mensual </t>
  </si>
  <si>
    <t>Se realizarón las siguientes tareas:1. Incluir inventario de equipos faltantes
2.  Incluir  turnos en SIGMA , se hace seguimiento semanal en las reuniones de puesto de mando unificado técnico y trimestral en las de Comité técnico operacional  con los grupos de soporte de las regionales, evidencias en actas 
3. Incluir ordenes de trabajo sobre equipos
4. Incluir la información necesaria para conocer el porcentaje de disponibilidad de los equipos</t>
  </si>
  <si>
    <t>Se recomienda un documento que evidencie la utilización del sistema y el control</t>
  </si>
  <si>
    <t>La priorización del mantenimiento se hace el año inmediatamente anterior, se consolido información de necesidades quedando  plasmada en el cronograma de inversión, esto previamente aprobado en el Comité Técnico Operacional en noviembre de 2016, se reunen trimestralmente acorde con lo establecido en la Resolución 4668 de 2014.</t>
  </si>
  <si>
    <t>Existe un Plan de mantenimiento? Existe algún reporte que muestre que equipos estan en operación y cuales fuser?</t>
  </si>
  <si>
    <t xml:space="preserve">Se elaboró borrador de estas tablas de degradación </t>
  </si>
  <si>
    <t>El instrumento para la medicion del PNA esta implementado en la DSNA-DTEL a traves de los 15 ASBUS , pendiente por elaborar en las DDA;DSSA</t>
  </si>
  <si>
    <t>Se requiere ampliar el tiempo para el otro trimestre y terminar de elaborar los otros instrumentos de la DDA y DSSA</t>
  </si>
  <si>
    <t>El Instrumento esta implementado en la DSNA-DTEL</t>
  </si>
  <si>
    <t>El avance al cumplimiento de las metas del PNA esta en el  38% según los ASBUS desarrollados en la DSNA-DTEL</t>
  </si>
  <si>
    <t>NO SE REALIZARON VISITAS EN EL PRIMER TRIMESTRE, CALI POR FALTA DE TIQUETES SE REPROGRAMO PARA EL MES DE ABRIL Y LA VISITA DE BARRANQUILLA SE REALIZARA EN EL MES DE MAYO POR SOLICITUD DEL CONCESIONARIO</t>
  </si>
  <si>
    <t>DE ACUERDO CON LA PROGRAMACION PARA EL SEGUIMIENTO DE LA EJECUCION DE LAS FASES LAS FASES CERO, 1 Y 2 SE CUMPLIERON AL 100%</t>
  </si>
  <si>
    <t>DE ACUERDO CON LOS INFORMES DE LA INTERVENTORIA  Y DEL CONCESIONARIO  LOS CRONOGRAMAS DE EJECUCION DE OBRA DE LOS CONCESIONARIOS CALI TIENE UN AVANCE DEL 90% Y BARRANQUILLA 45%</t>
  </si>
  <si>
    <t>Actualmente se tiene actualizada la matriz, durante el primer trimestre se pagaron 03 sentencias.</t>
  </si>
  <si>
    <t xml:space="preserve">De conformidad con los lineamientos de la Agencia Nacional de Defensa Jurídica del Estado (ANDJE), se hace necesario reformular las actividades para el cumplimiento de esta meta así: 1) Identificación las actuaciones que son somentidas a demanda de forma frecuente en un periodo de tiempo. 2) Enlistar las posibles causas de demanda y/o conciliación. 3) Identificación de las causas primarias y subcausas. 4). Diseños de las medidas para corregir el problema. Todas estas actividades se realizan mediante una matriz. Actualmente se están realizando reuniones con la ANDJE para concretar y dar el visto bueno a los pasos 1 y 2 </t>
  </si>
  <si>
    <t>Se publicó en el mes de Febrero el Boletín Juridico el cual contiene: Etapas del proceso Coactivo, Recaudo Grupo Jurisdicción Coactiva, Conceptos OAJ, Derecho de Petición Verbal y otros.</t>
  </si>
  <si>
    <t>El Boletín, los conceptos y las resoluciones ejecutoriadas se publican en la pagina Web de la entidad.</t>
  </si>
  <si>
    <t>Como parte del proceso de depuración de procesos de cobro coactivo por la vía de la remisbilidad de obligaciones, se han ubicado 84 expedientes. de los cuales se ha elabora la respectiva ficha técnica, las cuales serán presentedas en el trascurso del presente trimestre a consideración del Comité Tecnico de sostenibilidad Contable, par su estudio y aprobación</t>
  </si>
  <si>
    <t>Se elaboraron 84 fichas de expedientes que se presentara en el comité de Estudio Contable para el proceso de Remisibilidad.</t>
  </si>
  <si>
    <t>El acto Administrativo en el cuál se declara la depuración y remisbilidad de Registros Contables se debe realizar cada seis meses, debido a que se debe realizar el proceso de estudio por parte del Comité Tecnico.</t>
  </si>
  <si>
    <t xml:space="preserve">Mediante circular 3200.2016036950 del 21 de diciembre de 2016 se realizó la solicitud a todas las áreas de la entidad para que determinaran las necesidades de funcionamiento e  inversión de cada una y se dieron los linemiantos necesarios para consolidar la información del Plan Anual de Adquisiciones. 
Esta solcitud fue reenviada y socializada a través del correo de Información de Interes, estableciendo los tiempos de entrega, para so publicación. </t>
  </si>
  <si>
    <t xml:space="preserve">Se realizó la consolidacción de la infroamción solicitada y se realizó la publicación en el SECOP (https://www.contratos.gov.co/consultas/consultarArchivosPAA2017.do). </t>
  </si>
  <si>
    <t xml:space="preserve">Se realizaron 8 actualizaciones </t>
  </si>
  <si>
    <t>https://www.contratos.gov.co/consultas/HistoricoArchivoPAAServlet.do</t>
  </si>
  <si>
    <t xml:space="preserve">Durante el mes de abril se realiza la solicitud de información a las áreas para consoldiar el seguimiento del plan anual de adquisiciones. El informe se presenta en abril el cual queda en el servidor </t>
  </si>
  <si>
    <t>seguimietno trimestral se refleja en el mes siguiente</t>
  </si>
  <si>
    <t>Publicación de artículo en la nueva Intranet.
Diseño de banner para nueva Intranet.
Diseño cronograma de capacitación en el aplicativo SIGEP para el Nivel Central.
Comunicados enviados a través de la cuenta informaciondeinteres@aerocivil.gov.co</t>
  </si>
  <si>
    <t>El Grupo de Situaciones Administrativa capacitó a los Coordinadores de los Grupos Administrativos y Financieros de las Direcciones Regionales en el manejo del aplicativo SIGEP. Así ellos tienen la capacidad de asesorar y orientar a los servidores públicos.
Se anexa carpeta "comunicaciones SIGEP".</t>
  </si>
  <si>
    <t>1800 servidores públicos han actualizado en el SIGEP la información correspondiente a la hoja da vida.
Aproximadamente 790 servidores han diligenciado la Declaración de Bienes y Rentas vigencia 2016.
El Grupo de Situaciones Administrativas ha verificado la información de 250 servidores públicos.</t>
  </si>
  <si>
    <t>El Departamento Administrativo de la Función Pública
amplió el plazo para actualizar la Declaración de Bienes y Rentas hasta el 31 de mayo de 2017.</t>
  </si>
  <si>
    <t>-</t>
  </si>
  <si>
    <t>Se ha solicitado información a los servidores que requieren actualizar documentos en fisico, en
el segundo trimestre del año se va a intensificar la comunicación para el envío de esta información.</t>
  </si>
  <si>
    <t>ACTA DE SOCIALIZACION A LOS COORDINADORES DE GRUPO DEL CEA, PARA TOMAR LAS DECISIONES CORRESPONDIENTES CON EL FIN DE DAR RESPUESTA AL MINISTERIO DE EDUCACION EDUCACIÓN</t>
  </si>
  <si>
    <t>SE PRESENTA EL RECURSO ANTE EL MINISTERIO DE EDUCACIÓN NACIONAL EL 2 DE FEBRERO MEDIANTE RADICADO 2017-ER-020946</t>
  </si>
  <si>
    <t>ACTA DE EQUIPO DE GERENCIA DEL 16 DE FEBRERO DE 2017</t>
  </si>
  <si>
    <t>SE CONFORMA EL EQUIPO DE TRABAJO DE ACUERDO CON EL PROGRAMA PROPUESTO CON LA INTERVENCIÓN DE AERONAVEGACIÓN Y SSA</t>
  </si>
  <si>
    <t>EN COMITÉ DE EQUIPO DE GERENCIA DEL GRUPO ACADÉMICO DEL 2 DE MARZO DE 2017 SE DETERMINÓ QUE EL PROGRAMA ACADÉMICO PARA ADICIONAR EL PERMISO DE FUNCIONAMIENTO DEL CEA COMO CENTRO DE INSTRUCCIÓN AERONÁUTICO ES EL DEL CURSO RECURRENTE CONTROL POR PROCEDIMIENTOS DEL ÁREA ATS.</t>
  </si>
  <si>
    <t>EL EQUIPO DE TRABAJO PARA DESARROLLAR LOS TRÁMITES PARA LA ADICIÓN ACORDE CON LA METODOLOGÍA ESTABLECIDA POR PARTE DE LA SECRETARÍA DE SEGURIDAD AÉREA ESTÁ LIDERADO POR EL COORDINADOR DEL ÁREA DE CAPACITACIÓN ATS, EL CTA JOHN OSWALDO RIVERA</t>
  </si>
  <si>
    <t>LOS MANUALES DE DIRECTIVAS DE INSTRUCCIÓN PARA SER PRESENTADOS A CONSIDERACIÓN DE LA SECRETARÍA DE SEGURIDAD AÉREA YA SE ENCUENTRAN LISTOS Y ESTÁN EN REVISIÓN POR PARTE DE LA COORDINACIÓN DEL ÁREA ATS Y DE LA COORDINACIÓN DEL GRUPO ACADÉMICO</t>
  </si>
  <si>
    <t>Se solicita eliminar esta actividad debido a que la Certificación no es competencia del CEA, si no de un tercero.</t>
  </si>
  <si>
    <t>Elaboración de documento de conformidad con la estructura del Anexo 17</t>
  </si>
  <si>
    <t xml:space="preserve">Mesas de trabajo para concertar  el ajuste de la norma con las Entidades involucradas </t>
  </si>
  <si>
    <t xml:space="preserve">Revisión por parte del Grupo </t>
  </si>
  <si>
    <t xml:space="preserve">Remisión de documentos al Grupo de Normas Aeronáuticas para revisión y ajustes </t>
  </si>
  <si>
    <t>Revisión por parte de la alta dirección</t>
  </si>
  <si>
    <t>Firmas</t>
  </si>
  <si>
    <t xml:space="preserve">Publicación del RAC 160 y su Manual estandarizaado en el Diario oficial </t>
  </si>
  <si>
    <t>Revisión y firma de la Resolución de adopción  de programa nacional de instrucción y el programa nacional de control de calidad</t>
  </si>
  <si>
    <t>Actualizacion programa nacional de instrucción y el programa nacional de control de calidad</t>
  </si>
  <si>
    <t>Se realizaron mesas de trabajo con las Entidades involucradas, se dejan actas de constancia</t>
  </si>
  <si>
    <t>Programas actualizados</t>
  </si>
  <si>
    <t>Se remitieron documentos al Grupo de Normas  Aeronáuticas</t>
  </si>
  <si>
    <t>Se elaboró documento</t>
  </si>
  <si>
    <t>OFICINA DE TRANSORTE AÉREO</t>
  </si>
  <si>
    <t>PRIMER TRIMESTRE</t>
  </si>
  <si>
    <t>% AVANCE CUMPLIMIENTO ACTIVIDADES</t>
  </si>
  <si>
    <t>AVANCE CUALITATIVO</t>
  </si>
  <si>
    <t>% AVANCE ACUMULADO DE ACTIVIDAD</t>
  </si>
  <si>
    <t>Continuar la Armonización de normatividad RAC a LAR</t>
  </si>
  <si>
    <t xml:space="preserve">Alcanzar el 80% en el proceso de armonización 
</t>
  </si>
  <si>
    <t xml:space="preserve"> Normas Armonizadas  a la normativa  LAR
</t>
  </si>
  <si>
    <t># Normas armonizadaS / # normas LAR</t>
  </si>
  <si>
    <t>OFICINA TRANSPORTE AEREO</t>
  </si>
  <si>
    <t xml:space="preserve">Hacer el estudio preliminar a cada proyecto de norma aeronáutica
</t>
  </si>
  <si>
    <t>Se realizaron los estudios preliminares de los proyectos de RAC 45, 67, 114, 135 y 145.</t>
  </si>
  <si>
    <t>32 normas 
Año 2017 son 5 normas</t>
  </si>
  <si>
    <t xml:space="preserve">Divulgar cada a proyecto de norma aeronáutica, recibir comentarios u observaciones , efectuar mesa de trabajo si procede y hacer correcciones si hay lugar  </t>
  </si>
  <si>
    <t xml:space="preserve"> Reducir en un 15% los tiempos de 18 clases de trámites del GSAC.
</t>
  </si>
  <si>
    <t xml:space="preserve">: 15% de reducción en los días establecidos en las normas para cada clase de trámite
</t>
  </si>
  <si>
    <t xml:space="preserve"># Trámites que se realizan con disminución de un 15% en los tiempos establecidos en las normas
</t>
  </si>
  <si>
    <t xml:space="preserve"># Trámites que se realizan con disminución de un 15% en los tiempos establecidos en las normas
</t>
  </si>
  <si>
    <t xml:space="preserve">
Coordinar con Secretaria de Seguridad Aérea procedimientos que ayuden a reducir los tiempos de respuesta de los trámites a cargo del GSAC que requieran concepto de esa Secretaria
</t>
  </si>
  <si>
    <t xml:space="preserve">Suscribir Acuerdos Aerocomercial de transporte aéreo que permitan mejorar la conectividad aérea y el fortalecimiento de las relaciones aerocomerciales  de Colombia con otros países del mundo
</t>
  </si>
  <si>
    <t xml:space="preserve">:  4 acuerdos
</t>
  </si>
  <si>
    <t>Acuerdos suscritos</t>
  </si>
  <si>
    <t xml:space="preserve">Cantidad de Acuerdos suscritos  año 2017 sobre  las negociaciones en curso durante ese año
</t>
  </si>
  <si>
    <t xml:space="preserve">Enviar comunicación oficial a las autoridades aeronáuticas de los países con los cuales existen un interés en suscribir un acuerdo aerocomercial
</t>
  </si>
  <si>
    <t xml:space="preserve">Incrementar la intermediación entre la aerolínea y pasajero evitando que se presenten reclamaciones en el aeropuerto El Dorado 
</t>
  </si>
  <si>
    <t xml:space="preserve"> (&gt;) 0,5</t>
  </si>
  <si>
    <t xml:space="preserve"># Casos solucionados/# casos presentados
</t>
  </si>
  <si>
    <t xml:space="preserve">: Numero de intermediaciones realizadas, es decir casos de intermediación, sobre los casos presentados en el aeropuerto El Dorado de Bogotá. 
</t>
  </si>
  <si>
    <t xml:space="preserve">Diseñar instructructivo de intermediación 
</t>
  </si>
  <si>
    <t>Se diseño instructivo de intermediación</t>
  </si>
  <si>
    <t>Se diseño el Formato de intermediación el cual fue aprobado por parte del Grupo de Calidad.</t>
  </si>
  <si>
    <t>Se realizaron las capacitaciones a los funcionarios del grupo y las personas que soportan los turnos esablecidos para prestar servicio de 5:00 a.m. a 10:00 p.m</t>
  </si>
  <si>
    <t>Se ajustó Plan de Acción para Control y Seguimiento a las direcciones regionales en el año 2017</t>
  </si>
  <si>
    <t>A marzo 31 de 2017 se realizarón 13 videoconferencias y una reunión en Bogotá - Dirección General, con asistencia de los seis Directores Regionales y directivos de Nivel central.</t>
  </si>
  <si>
    <t>Para cada una de las videoconferencias se calculan indicadores de seguimiento a la gestión</t>
  </si>
  <si>
    <t>A marzo 31 el Subdirector General visitó los aeropuertos de Villavicencio, San Vicente del caguán, Puerto Inirida, Mitú y Pasto.</t>
  </si>
  <si>
    <t>Constantemente  la Subdirección General atiende requerimientos de las seis Direcciones Regionales, para lo cual se efectuán coordinaciones con el nivel Central.</t>
  </si>
  <si>
    <t>Establecido plan de trabajo con  Oficina de Control Interno y Oficina Asesora de Planeación</t>
  </si>
  <si>
    <t>Se han hecho tres reuniones de seguimiento donde además de la Subdirección asisten la Oficina de control Interno y la Oficina Asesora de Planeación</t>
  </si>
  <si>
    <t>De PNA COL se iniciaron Mesas de trabajo con la Secretaria de Sistemas Operacionales y sus Direcciones; a marzo 31 de 2017 se han realizado 17. En busca de implementación del PEGASO su realizaron propuestas para modificar el Decrero 260, relacionadas con los roles de la Aerocivil en cuanto Autoridad y Prestadora de seervicios, en cabeza de la SSA y de la SSO respectivamente.</t>
  </si>
  <si>
    <t>Para adelantar las ccordinaciones con el operador de la feria se realizaron ocho ( 8 ) reuniones en los meses de febrero y marzo de 2017.</t>
  </si>
  <si>
    <t>Con la Fuerza Aérea Colombiana se realizaron 4 reuniones en la ciudad de Bogotá. Igualmente se realizaronseis ( 6 ) reuniones en las ciudades de medellín y Rionegro, asistiendo las Alcaldías de medellín, Rionegro, la Gobernación de Antioquía y la favbrica de Licores de Antioquia.</t>
  </si>
  <si>
    <t>Consecución de recursos con las autoridades Municipales y Departamentales. Gestión comercial para: lanzamiento de la feria en Bogotá y Antioquia, montaje, inauguración  y realización de la feria</t>
  </si>
  <si>
    <t>Se realiza seguimiento a la Gestión Comercial de Corferias a partir del mes de febrero de 2017. Se tienen informes de la gestión Comercial de los meses de febrero y marzo.</t>
  </si>
  <si>
    <t>Se tiene programada la realización de la feria del 13 al 16 de julio de 2017, en la ciudad de Rionegro., por lo cual en el primer trimestre no se materializa esta actividad, sino se observa el avance en las actividadfes de preparación de la Feria.</t>
  </si>
  <si>
    <t>Se revisan soluciones informáticas actualmente  existentes relacionadas con atención al ciudadano y Gestión de PQRS. Definición preliminar de especificaciones funcionales.</t>
  </si>
  <si>
    <t>Levantamiento de información preliminar y de alto nivel acerca de la situación actual de la Gestión de TI en la Entidad, insumo requerido para la definición del PETI.</t>
  </si>
  <si>
    <t>Ejecución del 100% de las actividades programadas que conforman la Fase Preliminar del proyecto.</t>
  </si>
  <si>
    <t>Estructuración del proyecto, definición de especificaciones técnicas e inicio del proceso precontractual conforme a lo programado.</t>
  </si>
  <si>
    <t>Se realizó  por parte  de la  unidad   de  inversiones  y  finanzas  del min hacienda  una  conferencia introductoria  para  orientar a las  oficinas  de  planeación   en  el  traslado  de la  información   del  anteproyecto  del presupuesto  2018 a  los  nuevos  formatos que  incluyen las  cuentas  del nuevo  catalogo.</t>
  </si>
  <si>
    <t>Seguimiento efectuado mediante circular del 13 de Febrero de 2017, reuniones con los apoderados para determinar los lineamientos de defensa de la Unidad, seguimiento a travez del sistema EKOGUI y aplicación de las directricez de la jefe  de la OAJ.</t>
  </si>
  <si>
    <t>Se debe reeplantear el conograma de ejecución debido a que el acto administartivo debe realizarse cada seis meses por el proceso de del Comité Técnico de Sostenibilidad Contable,</t>
  </si>
  <si>
    <t>Se realizó el inventario de los expedientes de aeronaves extranjeras por intercambio de las cuales 110 matrículas no están en el Sistema Información Gestión Aeronáutica - SIGA. Teniendo en cuenta este inventario y al confrontar la información programada con expedientes en físico, aumentó de 80 a 110 matrículas. Se realiza inducción y acompañamiento a los contratistas que se encargaran del ingreso de información; contando con apoyo y supervisión de la Dirección de informática.</t>
  </si>
  <si>
    <t xml:space="preserve">Se realizó la comparación y ajustes de 55 /110 expedientes de aeronaves tomando cada expediente vrs.  información ingresada al aplicativo SIGA por aeronave. (folio de matrícula) </t>
  </si>
  <si>
    <t>Se realizó el ingreso de la información en aplicativo SIGA 55/110, registrando las anotaciones por aeronave.</t>
  </si>
  <si>
    <t xml:space="preserve">Se confrontó la información 55/110 aeronaves, reflejada en el aplicativo SIGA, quedando de conformidad con las inscripciones registrales que reposan en cada expediente. </t>
  </si>
  <si>
    <t xml:space="preserve">El área informa que realizada la confrontación de la información son 110 los expedientes  por ingrear al sistema </t>
  </si>
  <si>
    <t>En reunión con los lideres de los procesos se revisaron y actualizaron los riesgos de corrupción de 33 procesos, los cuales se incorporaron al Mapa de Riesgos que fue publicado el 31 DE ENERO DE 2017</t>
  </si>
  <si>
    <t>Se actualizaron los riesgos de gestión de los 33 procesos vigentes con los lideres. Falta publicarlos en el SIGC, debido a que no se cuenta con contrato de mantenimiento.
La Dirección de informática se encuentra en el proceso de contratación</t>
  </si>
  <si>
    <t xml:space="preserve">Se actualizaron los indicadores de  los procesos programados.. </t>
  </si>
  <si>
    <t>Mapa de proceso adoptado en el SIGC</t>
  </si>
  <si>
    <t>Se realizo la actualización de la caracterización de los procesos</t>
  </si>
  <si>
    <t>Se consiguieron los recursos y se expidió el CDP No.46917 por 100,000,000 para la contratación del ente certificador.</t>
  </si>
  <si>
    <t>Mensualmente el DNP - SPI envia un diagnostico, el Grupo lo revisa y coordina con el area el inconveniente presetnado.</t>
  </si>
  <si>
    <t>Se realiza consulta telefonicamente ya que al existir el diagnositco emnviado por el DNP no hay necesidad del desplazamiento. De ser conveniente se iria.</t>
  </si>
  <si>
    <t>Se revisa cada caso y si es de coordinar con el area se realiza,de lo contrario se realiza contacto con el DNP para posible ajuste. Gran mayoria son del aplciativo del DNP.</t>
  </si>
  <si>
    <t>Se  evidencia una tendencia preocupante en la no medición de los indicadores de gestión en los procesos. De 134 indicadores a medirse con corte a 31 de marzo de 2017 unicamente se midieron 43.</t>
  </si>
  <si>
    <t>La autoevaluación de la gestión y el control como un mecanismo de autocontrol que deben ejecutar los lideres de los procesos no se cumple. Sin embargo como estraetgia el Grupo de Organización y Calidad  para lograr  que se realice esta actividad diseño y envia la encuesta de autoevaluación del control y de la Gestión. El resultado a 31 de marzo de 2017 es el siguiente: De 32 procesos unicamente 18 contestaron la encuesta.</t>
  </si>
  <si>
    <t>Los procesos estan cumpliendo con la actualización documental especialmente los que en lso meses de mayo y junio reciben auditoria USAP- USOAP  y siguen trabajando en la revisión y cargue de la normatividad</t>
  </si>
  <si>
    <r>
      <t xml:space="preserve">Se solicita cambiar el nombre del indicador a:
</t>
    </r>
    <r>
      <rPr>
        <sz val="8"/>
        <color rgb="FFFF0000"/>
        <rFont val="Arial"/>
        <family val="2"/>
      </rPr>
      <t>"Actividades desarrolladas   para reconocimiento como IES"</t>
    </r>
  </si>
  <si>
    <r>
      <t xml:space="preserve">Se solicita cambiar  la actividad a la siguiente:
</t>
    </r>
    <r>
      <rPr>
        <sz val="8"/>
        <color rgb="FFFF0000"/>
        <rFont val="Arial"/>
        <family val="2"/>
      </rPr>
      <t>"Ejecutar un plan de mejoramiento con  las recomendaciones formuladas por el Ministerio de Educación Nacional"</t>
    </r>
  </si>
  <si>
    <r>
      <t xml:space="preserve">En el compromiso se solicita el cambio a:
 </t>
    </r>
    <r>
      <rPr>
        <sz val="8"/>
        <color rgb="FFFF0000"/>
        <rFont val="Arial"/>
        <family val="2"/>
      </rPr>
      <t>"Realizar los trámites necesarios para el reconocimiento del CEA a nivel internacional en el ámbito de formación del  personal aeronáutico y aeroportuario como miembro pleno en el Programa trainair Plus "</t>
    </r>
  </si>
  <si>
    <r>
      <t xml:space="preserve">
El Indicador cambia a:
</t>
    </r>
    <r>
      <rPr>
        <sz val="8"/>
        <color rgb="FFFF0000"/>
        <rFont val="Arial"/>
        <family val="2"/>
      </rPr>
      <t>"Actividades desarrolladas para la obtención de la membresía plena de OACI"</t>
    </r>
  </si>
  <si>
    <r>
      <t xml:space="preserve">Se solicita cambiar la Actividad a la siguiente:
</t>
    </r>
    <r>
      <rPr>
        <sz val="8"/>
        <color rgb="FFFF0000"/>
        <rFont val="Arial"/>
        <family val="2"/>
      </rPr>
      <t>"Validar ante la OACI el material Didáctico Normalizado"</t>
    </r>
  </si>
  <si>
    <r>
      <t xml:space="preserve">
Se solicita cambiar la Meta a:
</t>
    </r>
    <r>
      <rPr>
        <sz val="8"/>
        <color rgb="FFFF0000"/>
        <rFont val="Arial"/>
        <family val="2"/>
      </rPr>
      <t>"Presentar 1 Programa Académico para adicionar al permiso de funcionamiento del CEA como Centro de Instrucción Aeronáutico"</t>
    </r>
    <r>
      <rPr>
        <sz val="8"/>
        <rFont val="Arial"/>
        <family val="2"/>
      </rPr>
      <t xml:space="preserve">
El indicador a:
</t>
    </r>
    <r>
      <rPr>
        <sz val="8"/>
        <color rgb="FFFF0000"/>
        <rFont val="Arial"/>
        <family val="2"/>
      </rPr>
      <t>"Actividades desarrolladas para la adición del nuevo  programa  como Centro de Instrucción Aeronáutica"</t>
    </r>
    <r>
      <rPr>
        <sz val="8"/>
        <rFont val="Arial"/>
        <family val="2"/>
      </rPr>
      <t xml:space="preserve">
y la fórmula del indicador será por lo tanto:
</t>
    </r>
    <r>
      <rPr>
        <sz val="8"/>
        <color rgb="FFFF0000"/>
        <rFont val="Arial"/>
        <family val="2"/>
      </rPr>
      <t>"Solicitud de adición presentada"</t>
    </r>
    <r>
      <rPr>
        <sz val="8"/>
        <rFont val="Arial"/>
        <family val="2"/>
      </rPr>
      <t xml:space="preserve">
Esta actividad cambia a:
</t>
    </r>
    <r>
      <rPr>
        <sz val="8"/>
        <color rgb="FFFF0000"/>
        <rFont val="Arial"/>
        <family val="2"/>
      </rPr>
      <t>"Identificar el programa académico a adicionar"</t>
    </r>
  </si>
  <si>
    <r>
      <t xml:space="preserve">La Actividad queda así:
Conformar el equipo de trabajo que desarrollara los trámites para la </t>
    </r>
    <r>
      <rPr>
        <sz val="8"/>
        <color rgb="FFFF0000"/>
        <rFont val="Arial"/>
        <family val="2"/>
      </rPr>
      <t>adición</t>
    </r>
    <r>
      <rPr>
        <sz val="8"/>
        <rFont val="Arial"/>
        <family val="2"/>
      </rPr>
      <t xml:space="preserve"> acorde con la metodología establecida por parte de la SSA</t>
    </r>
  </si>
  <si>
    <r>
      <t xml:space="preserve">En el compromiso se solicita el cambio a:
 </t>
    </r>
    <r>
      <rPr>
        <sz val="8"/>
        <color rgb="FFFF0000"/>
        <rFont val="Arial"/>
        <family val="2"/>
      </rPr>
      <t>"Realizar los trámites necesarios para Obtener el reconocimiento académico del CEA como Institución de Educación Superior   por parte del Ministerio de Educación Nacional "</t>
    </r>
  </si>
  <si>
    <t>Esta actividad en lo que resta de la vigencia no se podra hacer ningun ajuste debido a que ya la cumplio al 100%</t>
  </si>
  <si>
    <t>Estas actvidades equivalen al 25%</t>
  </si>
  <si>
    <t>Estas actividades estan programadas por el area hasta el tercer trimestre por lo tanto no se aceptaran ajustes posteriorires.</t>
  </si>
  <si>
    <t>cumplimiento ACTIVIDADES A MARZO 2017</t>
  </si>
  <si>
    <t>Se vera reflejado el informe 1r trimestre en Abril</t>
  </si>
  <si>
    <t>NA</t>
  </si>
  <si>
    <t>N A</t>
  </si>
  <si>
    <t>Estas actividades le fueron dados avances por parte del Grupo de Calidad las cuales seran evaluadas con el informe del segundo trimestre 2017 por encontrarse en el cronograma en el mes de abril.</t>
  </si>
  <si>
    <t>Seguimiento semanal para Mintransporte y mensual conr respecto a las Metas  presupuestales. Compromisos Meta trimestre 25,64%</t>
  </si>
  <si>
    <t>Seguimiento semanal para Mintransporte y mensual conr respecto a las Metas  presupuestales. Obligaciones Meta trimestre 6,6%</t>
  </si>
  <si>
    <t>Seguimiento semanal para Mintransporte y mensual conr respecto a las Metas  presupuestales tanto de compromisos como de obligaciones.</t>
  </si>
  <si>
    <t>Se esta cumpliendo con las metas trazadas por la Entidad</t>
  </si>
  <si>
    <t>NOTA : Estos Compromisos Estrategicos quedan pendientes para el proximo seguimiento de aprobacion por parte del Comité Directivo sobre los cambios que solicita el CEA. (el CEA se compromete a enviar oficio al Jefe de la OAP para presentar a Comité Directivo 3 mayo de 2017).</t>
  </si>
  <si>
    <r>
      <rPr>
        <b/>
        <sz val="11"/>
        <color theme="1"/>
        <rFont val="Calibri"/>
        <family val="2"/>
        <scheme val="minor"/>
      </rPr>
      <t xml:space="preserve">NOTA </t>
    </r>
    <r>
      <rPr>
        <sz val="11"/>
        <color theme="1"/>
        <rFont val="Calibri"/>
        <family val="2"/>
        <scheme val="minor"/>
      </rPr>
      <t>: Para tener en cuenta en el seguimiento del tercer trimestre dado al ajuste realizado.</t>
    </r>
  </si>
  <si>
    <r>
      <t xml:space="preserve">Estas actividades están supeditadas a las instrucciones del Ministerio de Hacienda y Crédito Público, cunado envíe el catálogo de cuentas. Sin embargo la Dirección Financiera está interactuando de manera dinámica sobre este tema. 
</t>
    </r>
    <r>
      <rPr>
        <b/>
        <sz val="10"/>
        <color theme="1"/>
        <rFont val="Arial"/>
        <family val="2"/>
      </rPr>
      <t>Nota :</t>
    </r>
    <r>
      <rPr>
        <sz val="10"/>
        <color theme="1"/>
        <rFont val="Arial"/>
        <family val="2"/>
      </rPr>
      <t xml:space="preserve"> Cronograma no tiene establecido periodos de tiempo para avance del cumplimiento,  esta solo dado para Dic. La OAP sugiere replantear fechas del cronograma para poder realizar seguimiento.</t>
    </r>
  </si>
  <si>
    <t>NOTA :  La OAP solo refleja el avance de la actividad No.3 debido a que las otras solo se cumplirian hasta Dic. Se sugiere replanterar fechas del cronograma para porder realizar seguimiento.</t>
  </si>
  <si>
    <t>NOTA :  La OAP solo refleja el avance de la actividad No.1 debido a que las otras solo se cumplirian hasta Dic. Se sugiere replanterar fechas del cronograma para porder realizar seguimiento.</t>
  </si>
  <si>
    <t xml:space="preserve">No se tiene claro cuales son las metas de cumplimietno del PNA , para poder realizar la medición </t>
  </si>
  <si>
    <t>ACLARAR FECHAS DE CUMPLIMIENTO</t>
  </si>
  <si>
    <t>CUMPLIMIENTO DE ACTIVIDADES</t>
  </si>
  <si>
    <t>META CUMPLIDA</t>
  </si>
  <si>
    <t>Oficina Control Interno</t>
  </si>
  <si>
    <t>Oficina Transporte Aereo</t>
  </si>
  <si>
    <t>Oficina Registro</t>
  </si>
  <si>
    <t>Oficina Juridica</t>
  </si>
  <si>
    <t>Oficina de Comercializacion</t>
  </si>
  <si>
    <t>Oficina de Planeacion</t>
  </si>
  <si>
    <t>CEA</t>
  </si>
  <si>
    <t>SECRETARÍA GENERAL (ATENCION AL CIUDADANO, DIRECCIÓN DE TALENTO HUMANO, DIRECCIÓN DE INFORMÁTICA, DIRECCION ADMINISTRATIVA, DIRECCION FINANCIERA)</t>
  </si>
  <si>
    <t xml:space="preserve">DIRECCIÓN REGIONAL AERONÁUTICA ATLÁNTICO </t>
  </si>
  <si>
    <t>DIRECCIÓN REGIONAL AERONÁUTICA ANTIOQUIA</t>
  </si>
  <si>
    <t>DIRECCIÓN REGIONAL AERONÁUTICA VALLE</t>
  </si>
  <si>
    <t>DIRECCIÓN REGIONAL AERONÁUTICA NORTE DE SANTANDER</t>
  </si>
  <si>
    <t>DIRECCIÓN REGIONAL AERONÁUTICA META</t>
  </si>
  <si>
    <t>DIRECCIÓN REGIONAL AERONÁUTICA CUNDINAMARCA</t>
  </si>
  <si>
    <r>
      <t xml:space="preserve">Nota : </t>
    </r>
    <r>
      <rPr>
        <sz val="8"/>
        <rFont val="Arial"/>
        <family val="2"/>
      </rPr>
      <t>El maximo de cumplimiento para el trimestre el de 25%. Los % que lo sobrepasaron se cumplió alguna actividad  totalmente pues ya no tiene movimiento ni ajustes durante el resto de la vigencia.</t>
    </r>
  </si>
  <si>
    <t>NO APLICA</t>
  </si>
  <si>
    <t xml:space="preserve">SE TIENE PREVISTO DICHA IMPLEMENTACIÓN HACIA EL SEGUNDO SEMESTRE DE 2017. SE ESTÁ TRABAJANDO EN POS DE LA MISMA, COMO QUIERA QUE SE ESTÁ EN PROCESO DE REVISIÓN DEL MATERIAL, COMO SON LAS CARTAS INSTRUMENTOS A PUBLICAR, AL IGUAL QUE SE ESTÁ LLEVANDO LA CAPACITACIÓN DE LOS CONTROLADORES DE TRÁNSITO AÉREO EN EL CEA, TANTO EN EJERCICIOS DE SIMULACIÓN RADAR COMO EN LOS MÓDULOS DE INGLÉS. EVIDENCIAS: PAQUETE DE CARTAS INSTRUMENTOS A PUBLICAR (SID´S, STAR´S E IAC´S). PROGRAMACIÓN DE LOS MÓDULOS DE SIMULACIONES RADAR E INGLÉS EN EL CEA. RESULTADOS EVALUACIÓN MÓDULOS DE SIMULACIÓN.   </t>
  </si>
  <si>
    <t xml:space="preserve">SE LLEVÓ A CABO LA ENTREGA POR PARTE DE IATA DE LOS SIGUIENTES DOCUMENTOS: NUEVO CONCEPTO DE OPERACIONES “CONOPS” VERSIÓN 1.0, PROCEDIMIENTOS OPERACIONALES ESTÁNDAR (SOP’S), PAQUETE DE CARTAS INSTRUMENTOS.                                                                                      </t>
  </si>
  <si>
    <t>SE CIERRA EN ABRIL DE 2017, YA QUE SE TIENE PROGRAMADA LA REUNIÓN DE CIERRE DEL 24 AL 27 DE ABRIL PRÓXIMO CON TODAS LAS PARTES INTERESADAS. EVIDENCIA: CRONOGRAMA REUNIÓN CIERRE PAQUETE OPERACIONES EN TIERRA.</t>
  </si>
  <si>
    <t>DICHOS PAQUETES DE TRABAJO SE CERRARON EN DICIEMBRE DE 2016. EVIDENCIA: INFORMES FINALES EQUIPOS UAEAC.</t>
  </si>
  <si>
    <t>SE ENCUENTRA EN PROCESO DE LEVANTAMIENTO Y ANALISIS DE LA INFORMACIÓN OPERACIONAL. 
EN ESPERA PUESTA EN OPERACIÓN NUEVA TMA DE BOGOTA</t>
  </si>
  <si>
    <t>DEPENDE DE LA REORGANIZACIÓN DE FLUJOS DE ENTRADA Y SALIDA TMA BGA</t>
  </si>
  <si>
    <t>DEPENDE DEL REDISEÑO DE RUTAS CONVENCIONALES Y RNAV</t>
  </si>
  <si>
    <t>DEPENDE REDISEÑO DE PROCEDIMIENTOS CONVENCIONALES POR DESMONTE DEL VOR BGA</t>
  </si>
  <si>
    <t>EL SISTEMA AUTOMATIZADO ATFM, METRON-HARMONY SE ENCUENTRA EN SERVICIO EN EL 60% , QUEDANDO PENDIENTE  LA IMPLEMENTACION DE FUNCIONALIDADES PARA ESPACIO AEREO</t>
  </si>
  <si>
    <t xml:space="preserve">CUMPLIMIENTO META </t>
  </si>
  <si>
    <t>1 DE 4</t>
  </si>
  <si>
    <t>TOTAL</t>
  </si>
  <si>
    <t>COMPROMISOS ESTRATEGICOS -MARZO 31 DE 2017</t>
  </si>
  <si>
    <t>La OCI realiza cronograma de Auditorias Internas basadas en riesgos para la presente vigencia</t>
  </si>
  <si>
    <t>La Oficina de Control Interno realizo seminario taller  con la IIA sobre  "Metodologia general de trabajo de la actividad de Auditoria Interna, basada en riesgos"
A raiz del Seminario taller se vienen implementando los diferentes formatos para realizar la Auditoria a los Procesos con enfoque en riesgos.</t>
  </si>
  <si>
    <t>Con corte a 31 de Marzo de 2017, se han cerrado 59 Hallazgos OCI de un Total de 956 registrados en Isolución . 
El Indicador va en 6% de Avance</t>
  </si>
  <si>
    <t>De acuerdo con el seguimiento realizado en el primer trimestre de la presente vigencia 2017, las areas presentaron los soportes referidos en el indicador.
A 31 de Marzo de 2017 se cerraron 318 Hallazgos de un Total de 507 Hallazgos de la CGR</t>
  </si>
  <si>
    <t>Nota : Cronograma no tiene establecido periodos de tiempo para avance del cumplimiento,  esta solo dado para Dic. La OAP sugiere replantear fechas del cronograma para poder realizar seguimiento.</t>
  </si>
  <si>
    <t xml:space="preserve">Se envio correo el 4 de mayo de 2017 : asi 1011 Buenas tardes :  Con el presente me permito informarles que la información construida por esa aérea para los compromisos estratégicos 2017 es diferente a la enviada con avance a marzo de 2017. 
Como en los compromisos iniciales el cronograma presentado no tiene programadas actividades con cumplimiento a este corte,  se dará como No aplica para este 1r trimestre.
Agradecería verificarse y revisarse la información presentada inicialmente por el área.
</t>
  </si>
  <si>
    <t>LA META DE ESTA ACTIVIDAD FUE CUMPLIDA AL 100% EN EL PRIMER TRIMESTRE 2017</t>
  </si>
  <si>
    <t>SE EJECUTO EL CRONOGRAMA DE TRANSICION AL CENTRO DE GESTION AERONAUTICO DE COLOMBIA (CGAC)  DONDE EL CENTRO DE CONTROL DE BOGOTÁ SE ENCUENTRA OPERANDO DESDE  EL 15 DE FEBRERO 2017</t>
  </si>
  <si>
    <t xml:space="preserve">SE REALIZARON CIRCULARES REGLAMENTARIAS CONFORME A LA TRANSICIÓN AL CENTRO DE GESTION AERONAUTICO DE COLOMBIA (CGAC) QUE SE ENCUENTRA  OPERANDO DESDE EL 15 DE FEBRERO 2017 </t>
  </si>
  <si>
    <t xml:space="preserve">EL SISTEMA DE MODELAMIENTO Y SIMULACION ACELERADA RAMS PLUS SE ENCUENTRA EN SERVICIO EN EL  CENTRO DE GESTION AERONAUTICO DE COLOMBIA (CGAC) </t>
  </si>
  <si>
    <t>EL SISTEMA DE COORDINACION DE SLOTS PDC SCORE SE ENCUENTRA EN SERVICIO EN  CENTRO DE GESTION AERONAUTICO DE COLOMBIA (CGAC)  Y NEA</t>
  </si>
  <si>
    <t>DDA : NA : No era objeto de seguimiento para este 1r trimestre según el cronograma establecido.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</si>
</sst>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_);_(* \(#,##0.00\);_(* &quot;-&quot;??_);_(@_)"/>
    <numFmt numFmtId="166" formatCode="_(* #,##0_);_(* \(#,##0\);_(* &quot;-&quot;??_);_(@_)"/>
    <numFmt numFmtId="167" formatCode="0.0"/>
  </numFmts>
  <fonts count="48" x14ac:knownFonts="1">
    <font>
      <sz val="11"/>
      <color theme="1"/>
      <name val="Calibri"/>
      <family val="2"/>
      <scheme val="minor"/>
    </font>
    <font>
      <b/>
      <sz val="10"/>
      <name val="Arial"/>
      <family val="2"/>
    </font>
    <font>
      <sz val="10"/>
      <name val="Arial"/>
      <family val="2"/>
    </font>
    <font>
      <sz val="8"/>
      <name val="Arial"/>
      <family val="2"/>
    </font>
    <font>
      <b/>
      <sz val="11"/>
      <name val="Arial"/>
      <family val="2"/>
    </font>
    <font>
      <b/>
      <sz val="8"/>
      <name val="Arial"/>
      <family val="2"/>
    </font>
    <font>
      <sz val="11"/>
      <color theme="1"/>
      <name val="Calibri"/>
      <family val="2"/>
      <scheme val="minor"/>
    </font>
    <font>
      <u/>
      <sz val="11"/>
      <color theme="10"/>
      <name val="Calibri"/>
      <family val="2"/>
      <scheme val="minor"/>
    </font>
    <font>
      <sz val="10"/>
      <color theme="1"/>
      <name val="Arial"/>
      <family val="2"/>
    </font>
    <font>
      <b/>
      <sz val="10"/>
      <color theme="0"/>
      <name val="Arial"/>
      <family val="2"/>
    </font>
    <font>
      <b/>
      <sz val="14"/>
      <color theme="0"/>
      <name val="Arial"/>
      <family val="2"/>
    </font>
    <font>
      <b/>
      <sz val="8"/>
      <name val="Calibri Light"/>
      <family val="2"/>
      <scheme val="major"/>
    </font>
    <font>
      <b/>
      <sz val="12"/>
      <name val="Calibri Light"/>
      <family val="2"/>
      <scheme val="major"/>
    </font>
    <font>
      <b/>
      <sz val="12"/>
      <color theme="1"/>
      <name val="Calibri Light"/>
      <family val="2"/>
      <scheme val="major"/>
    </font>
    <font>
      <sz val="12"/>
      <color rgb="FF949494"/>
      <name val="Arial Narrow"/>
      <family val="2"/>
    </font>
    <font>
      <sz val="11"/>
      <color rgb="FF1E1C11"/>
      <name val="Calibri"/>
      <family val="2"/>
      <scheme val="minor"/>
    </font>
    <font>
      <sz val="11"/>
      <name val="Calibri"/>
      <family val="2"/>
      <scheme val="minor"/>
    </font>
    <font>
      <sz val="9"/>
      <color indexed="81"/>
      <name val="Tahoma"/>
      <family val="2"/>
    </font>
    <font>
      <b/>
      <sz val="9"/>
      <color indexed="81"/>
      <name val="Tahoma"/>
      <family val="2"/>
    </font>
    <font>
      <sz val="12"/>
      <name val="Arial Narrow"/>
      <family val="2"/>
    </font>
    <font>
      <sz val="10"/>
      <color theme="1"/>
      <name val="Calibri"/>
      <family val="2"/>
      <scheme val="minor"/>
    </font>
    <font>
      <sz val="10"/>
      <color rgb="FF1E1C11"/>
      <name val="Calibri"/>
      <family val="2"/>
      <scheme val="minor"/>
    </font>
    <font>
      <sz val="10"/>
      <color rgb="FF949494"/>
      <name val="Arial Narrow"/>
      <family val="2"/>
    </font>
    <font>
      <b/>
      <sz val="12"/>
      <color rgb="FF949494"/>
      <name val="Arial Narrow"/>
      <family val="2"/>
    </font>
    <font>
      <sz val="12"/>
      <color theme="1"/>
      <name val="Arial"/>
      <family val="2"/>
    </font>
    <font>
      <b/>
      <sz val="11"/>
      <color rgb="FFFA7D00"/>
      <name val="Calibri"/>
      <family val="2"/>
      <scheme val="minor"/>
    </font>
    <font>
      <b/>
      <sz val="11"/>
      <color theme="0"/>
      <name val="Calibri"/>
      <family val="2"/>
      <scheme val="minor"/>
    </font>
    <font>
      <b/>
      <sz val="10"/>
      <color theme="1"/>
      <name val="Calibri"/>
      <family val="2"/>
      <scheme val="minor"/>
    </font>
    <font>
      <b/>
      <sz val="10"/>
      <color rgb="FF00B050"/>
      <name val="Arial"/>
      <family val="2"/>
    </font>
    <font>
      <b/>
      <sz val="10"/>
      <color rgb="FFFF0000"/>
      <name val="Arial"/>
      <family val="2"/>
    </font>
    <font>
      <b/>
      <sz val="10"/>
      <color rgb="FF0070C0"/>
      <name val="Arial"/>
      <family val="2"/>
    </font>
    <font>
      <sz val="10"/>
      <color rgb="FFFF0000"/>
      <name val="Arial"/>
      <family val="2"/>
    </font>
    <font>
      <b/>
      <sz val="10"/>
      <color rgb="FF949494"/>
      <name val="Arial Narrow"/>
      <family val="2"/>
    </font>
    <font>
      <b/>
      <sz val="10"/>
      <color rgb="FF00B050"/>
      <name val="Calibri"/>
      <family val="2"/>
      <scheme val="minor"/>
    </font>
    <font>
      <sz val="10"/>
      <color rgb="FFFF0000"/>
      <name val="Calibri"/>
      <family val="2"/>
      <scheme val="minor"/>
    </font>
    <font>
      <b/>
      <sz val="10"/>
      <color rgb="FF0070C0"/>
      <name val="Calibri"/>
      <family val="2"/>
      <scheme val="minor"/>
    </font>
    <font>
      <sz val="8"/>
      <color theme="1"/>
      <name val="Arial"/>
      <family val="2"/>
    </font>
    <font>
      <sz val="8"/>
      <color rgb="FF1C1C1C"/>
      <name val="Arial"/>
      <family val="2"/>
    </font>
    <font>
      <sz val="11"/>
      <color theme="1"/>
      <name val="Arial"/>
      <family val="2"/>
    </font>
    <font>
      <sz val="8"/>
      <color rgb="FFFF0000"/>
      <name val="Arial"/>
      <family val="2"/>
    </font>
    <font>
      <b/>
      <sz val="11"/>
      <color theme="1"/>
      <name val="Calibri"/>
      <family val="2"/>
      <scheme val="minor"/>
    </font>
    <font>
      <b/>
      <sz val="10"/>
      <color theme="1"/>
      <name val="Arial"/>
      <family val="2"/>
    </font>
    <font>
      <sz val="11"/>
      <color rgb="FFFF0000"/>
      <name val="Calibri"/>
      <family val="2"/>
      <scheme val="minor"/>
    </font>
    <font>
      <sz val="11"/>
      <color theme="0"/>
      <name val="Calibri"/>
      <family val="2"/>
      <scheme val="minor"/>
    </font>
    <font>
      <b/>
      <sz val="9"/>
      <name val="Arial"/>
      <family val="2"/>
    </font>
    <font>
      <u/>
      <sz val="9"/>
      <color theme="10"/>
      <name val="Calibri"/>
      <family val="2"/>
      <scheme val="minor"/>
    </font>
    <font>
      <u/>
      <sz val="9"/>
      <color theme="4" tint="-0.249977111117893"/>
      <name val="Calibri"/>
      <family val="2"/>
      <scheme val="minor"/>
    </font>
    <font>
      <u/>
      <sz val="9"/>
      <color rgb="FF0070C0"/>
      <name val="Calibri"/>
      <family val="2"/>
      <scheme val="minor"/>
    </font>
  </fonts>
  <fills count="18">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2F2F2"/>
      </patternFill>
    </fill>
    <fill>
      <patternFill patternType="solid">
        <fgColor theme="4"/>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patternFill>
    </fill>
    <fill>
      <patternFill patternType="solid">
        <fgColor theme="8" tint="0.79998168889431442"/>
        <bgColor indexed="65"/>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dashed">
        <color auto="1"/>
      </left>
      <right style="dashed">
        <color auto="1"/>
      </right>
      <top style="dashed">
        <color auto="1"/>
      </top>
      <bottom style="dashed">
        <color auto="1"/>
      </bottom>
      <diagonal/>
    </border>
  </borders>
  <cellStyleXfs count="11">
    <xf numFmtId="0" fontId="0" fillId="0" borderId="0"/>
    <xf numFmtId="0" fontId="7" fillId="0" borderId="0" applyNumberFormat="0" applyFill="0" applyBorder="0" applyAlignment="0" applyProtection="0"/>
    <xf numFmtId="0" fontId="2" fillId="0" borderId="0"/>
    <xf numFmtId="0" fontId="3" fillId="0" borderId="0"/>
    <xf numFmtId="0" fontId="2" fillId="0" borderId="0"/>
    <xf numFmtId="9" fontId="6" fillId="0" borderId="0" applyFont="0" applyFill="0" applyBorder="0" applyAlignment="0" applyProtection="0"/>
    <xf numFmtId="9" fontId="3" fillId="0" borderId="0" applyFont="0" applyFill="0" applyBorder="0" applyAlignment="0" applyProtection="0"/>
    <xf numFmtId="0" fontId="25" fillId="11" borderId="26" applyNumberFormat="0" applyAlignment="0" applyProtection="0"/>
    <xf numFmtId="0" fontId="43" fillId="16" borderId="0" applyNumberFormat="0" applyBorder="0" applyAlignment="0" applyProtection="0"/>
    <xf numFmtId="0" fontId="6" fillId="17" borderId="0" applyNumberFormat="0" applyBorder="0" applyAlignment="0" applyProtection="0"/>
    <xf numFmtId="165" fontId="6" fillId="0" borderId="0" applyFont="0" applyFill="0" applyBorder="0" applyAlignment="0" applyProtection="0"/>
  </cellStyleXfs>
  <cellXfs count="365">
    <xf numFmtId="0" fontId="0" fillId="0" borderId="0" xfId="0"/>
    <xf numFmtId="0" fontId="8" fillId="0" borderId="0" xfId="0" applyFont="1" applyAlignment="1">
      <alignment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wrapText="1"/>
    </xf>
    <xf numFmtId="0" fontId="4" fillId="3" borderId="5" xfId="3" applyFont="1" applyFill="1" applyBorder="1" applyAlignment="1">
      <alignment horizontal="center" vertical="center" wrapText="1"/>
    </xf>
    <xf numFmtId="0" fontId="4" fillId="3" borderId="6" xfId="3" applyFont="1" applyFill="1" applyBorder="1" applyAlignment="1">
      <alignment horizontal="center" vertical="center"/>
    </xf>
    <xf numFmtId="0" fontId="5" fillId="0" borderId="3" xfId="3" applyFont="1" applyFill="1" applyBorder="1" applyAlignment="1">
      <alignment vertical="center" wrapText="1"/>
    </xf>
    <xf numFmtId="0" fontId="5" fillId="4" borderId="3" xfId="3" applyFont="1" applyFill="1" applyBorder="1" applyAlignment="1">
      <alignment vertical="center" wrapText="1"/>
    </xf>
    <xf numFmtId="0" fontId="9" fillId="5" borderId="7" xfId="3" applyFont="1" applyFill="1" applyBorder="1" applyAlignment="1">
      <alignment vertical="center"/>
    </xf>
    <xf numFmtId="9" fontId="9" fillId="5" borderId="8" xfId="6" applyFont="1" applyFill="1" applyBorder="1" applyAlignment="1">
      <alignment horizontal="center" vertical="center"/>
    </xf>
    <xf numFmtId="0" fontId="8" fillId="0" borderId="0" xfId="0" applyFont="1"/>
    <xf numFmtId="0" fontId="8" fillId="2" borderId="9" xfId="0" applyFont="1" applyFill="1" applyBorder="1" applyAlignment="1">
      <alignment horizontal="center" vertical="center"/>
    </xf>
    <xf numFmtId="0" fontId="8" fillId="0" borderId="0" xfId="0" applyFont="1" applyBorder="1"/>
    <xf numFmtId="0" fontId="8" fillId="0" borderId="13" xfId="0" applyFont="1" applyBorder="1"/>
    <xf numFmtId="0" fontId="8" fillId="0" borderId="14" xfId="0" applyFont="1" applyBorder="1"/>
    <xf numFmtId="0" fontId="11" fillId="4" borderId="3" xfId="3" applyFont="1" applyFill="1" applyBorder="1" applyAlignment="1">
      <alignment vertical="center" wrapText="1"/>
    </xf>
    <xf numFmtId="0" fontId="5" fillId="2" borderId="1" xfId="0" applyFont="1" applyFill="1" applyBorder="1" applyAlignment="1">
      <alignment horizontal="center" vertical="center"/>
    </xf>
    <xf numFmtId="0" fontId="0" fillId="0" borderId="0" xfId="0" applyAlignment="1">
      <alignment horizontal="left" wrapText="1"/>
    </xf>
    <xf numFmtId="0" fontId="1" fillId="2" borderId="0" xfId="0" applyFont="1" applyFill="1" applyBorder="1" applyAlignment="1">
      <alignment horizontal="left" vertical="center" wrapText="1"/>
    </xf>
    <xf numFmtId="0" fontId="13" fillId="0" borderId="3" xfId="0" applyFont="1" applyBorder="1" applyAlignment="1">
      <alignment horizontal="center"/>
    </xf>
    <xf numFmtId="0" fontId="12" fillId="4" borderId="3" xfId="3"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11" fillId="7" borderId="3" xfId="3" applyFont="1" applyFill="1" applyBorder="1" applyAlignment="1">
      <alignment vertical="center" wrapText="1"/>
    </xf>
    <xf numFmtId="0" fontId="13" fillId="7" borderId="3" xfId="0" applyFont="1" applyFill="1" applyBorder="1" applyAlignment="1">
      <alignment horizontal="center"/>
    </xf>
    <xf numFmtId="0" fontId="14" fillId="0" borderId="15" xfId="0" applyFont="1" applyBorder="1" applyAlignment="1">
      <alignment horizontal="left" vertical="center" wrapText="1" readingOrder="1"/>
    </xf>
    <xf numFmtId="0" fontId="14" fillId="0" borderId="15" xfId="0" applyFont="1" applyBorder="1" applyAlignment="1">
      <alignment horizontal="left" vertical="top" wrapText="1" readingOrder="1"/>
    </xf>
    <xf numFmtId="0" fontId="8" fillId="8" borderId="12" xfId="0" applyFont="1" applyFill="1" applyBorder="1" applyAlignment="1">
      <alignment horizontal="center" vertical="center"/>
    </xf>
    <xf numFmtId="0" fontId="14" fillId="0" borderId="16" xfId="0" applyFont="1" applyBorder="1" applyAlignment="1">
      <alignment horizontal="left" vertical="center" wrapText="1" readingOrder="1"/>
    </xf>
    <xf numFmtId="0" fontId="14" fillId="0" borderId="21" xfId="0" applyFont="1" applyBorder="1" applyAlignment="1">
      <alignment horizontal="left" vertical="center" wrapText="1" readingOrder="1"/>
    </xf>
    <xf numFmtId="0" fontId="19" fillId="0" borderId="15" xfId="0" applyFont="1" applyBorder="1" applyAlignment="1">
      <alignment horizontal="left" vertical="center" wrapText="1" readingOrder="1"/>
    </xf>
    <xf numFmtId="0" fontId="14" fillId="0" borderId="23" xfId="0" applyFont="1" applyBorder="1" applyAlignment="1">
      <alignment horizontal="left" vertical="center" wrapText="1" readingOrder="1"/>
    </xf>
    <xf numFmtId="0" fontId="14" fillId="0" borderId="22" xfId="0" applyFont="1" applyBorder="1" applyAlignment="1">
      <alignment horizontal="left" vertical="center" wrapText="1" readingOrder="1"/>
    </xf>
    <xf numFmtId="0" fontId="14" fillId="9" borderId="15" xfId="0" applyFont="1" applyFill="1" applyBorder="1" applyAlignment="1">
      <alignment horizontal="left" vertical="center" wrapText="1" readingOrder="1"/>
    </xf>
    <xf numFmtId="0" fontId="1" fillId="0" borderId="24" xfId="0" applyFont="1" applyBorder="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left" vertical="center" readingOrder="1"/>
    </xf>
    <xf numFmtId="0" fontId="8" fillId="2" borderId="3" xfId="0" applyFont="1" applyFill="1" applyBorder="1" applyAlignment="1">
      <alignment horizontal="center" vertical="center"/>
    </xf>
    <xf numFmtId="0" fontId="8" fillId="2" borderId="20" xfId="0" applyFont="1" applyFill="1" applyBorder="1" applyAlignment="1">
      <alignment horizontal="center" vertical="center"/>
    </xf>
    <xf numFmtId="0" fontId="14" fillId="10" borderId="15" xfId="0" applyFont="1" applyFill="1" applyBorder="1" applyAlignment="1">
      <alignment horizontal="left" vertical="center" wrapText="1" readingOrder="1"/>
    </xf>
    <xf numFmtId="0" fontId="20" fillId="0" borderId="0" xfId="0" applyFont="1" applyAlignment="1">
      <alignment horizontal="center"/>
    </xf>
    <xf numFmtId="0" fontId="20" fillId="0" borderId="0" xfId="0" applyFont="1"/>
    <xf numFmtId="0" fontId="21" fillId="0" borderId="3" xfId="0" applyFont="1" applyBorder="1" applyAlignment="1">
      <alignment horizontal="justify" vertical="center" readingOrder="1"/>
    </xf>
    <xf numFmtId="0" fontId="1" fillId="0" borderId="25" xfId="0" applyFont="1" applyBorder="1" applyAlignment="1">
      <alignment horizontal="center" vertical="center" wrapText="1"/>
    </xf>
    <xf numFmtId="0" fontId="1" fillId="0" borderId="3" xfId="0" applyFont="1" applyBorder="1" applyAlignment="1">
      <alignment horizontal="center" vertical="center"/>
    </xf>
    <xf numFmtId="0" fontId="22" fillId="0" borderId="15" xfId="0" applyFont="1" applyBorder="1" applyAlignment="1">
      <alignment horizontal="left" vertical="center" wrapText="1" readingOrder="1"/>
    </xf>
    <xf numFmtId="0" fontId="23" fillId="0" borderId="15" xfId="0" applyFont="1" applyBorder="1" applyAlignment="1">
      <alignment horizontal="center" vertical="center" wrapText="1" readingOrder="1"/>
    </xf>
    <xf numFmtId="0" fontId="24" fillId="2" borderId="12"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4" xfId="0" applyFont="1" applyFill="1" applyBorder="1" applyAlignment="1">
      <alignment horizontal="center" vertical="center"/>
    </xf>
    <xf numFmtId="0" fontId="8" fillId="4" borderId="3" xfId="0" applyFont="1" applyFill="1" applyBorder="1" applyAlignment="1">
      <alignment horizontal="center" vertical="center" wrapText="1"/>
    </xf>
    <xf numFmtId="0" fontId="15" fillId="0" borderId="3" xfId="0" applyFont="1" applyBorder="1" applyAlignment="1">
      <alignment horizontal="center" vertical="center" wrapText="1" readingOrder="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9" fontId="0" fillId="0" borderId="3" xfId="0" applyNumberFormat="1" applyBorder="1" applyAlignment="1">
      <alignment horizontal="center" vertical="center" wrapText="1"/>
    </xf>
    <xf numFmtId="0" fontId="0" fillId="0" borderId="3" xfId="0" applyBorder="1" applyAlignment="1">
      <alignment vertical="center"/>
    </xf>
    <xf numFmtId="0" fontId="0" fillId="0" borderId="3" xfId="0" applyBorder="1" applyAlignment="1">
      <alignment wrapText="1"/>
    </xf>
    <xf numFmtId="0" fontId="0" fillId="0" borderId="3" xfId="0" applyBorder="1" applyAlignment="1">
      <alignment vertical="center" wrapText="1"/>
    </xf>
    <xf numFmtId="0" fontId="8" fillId="0" borderId="3" xfId="0" applyFont="1" applyBorder="1" applyAlignment="1">
      <alignment wrapText="1"/>
    </xf>
    <xf numFmtId="0" fontId="8" fillId="0" borderId="3" xfId="0" applyFont="1" applyBorder="1"/>
    <xf numFmtId="9" fontId="8" fillId="0" borderId="3" xfId="5" applyFont="1" applyBorder="1" applyAlignment="1">
      <alignment horizontal="center" vertical="center" wrapText="1"/>
    </xf>
    <xf numFmtId="0" fontId="8" fillId="0" borderId="3" xfId="0" applyFont="1" applyBorder="1" applyAlignment="1">
      <alignment vertical="center" wrapText="1"/>
    </xf>
    <xf numFmtId="0" fontId="5"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0" borderId="23" xfId="0" applyFont="1" applyBorder="1"/>
    <xf numFmtId="0" fontId="0" fillId="0" borderId="3" xfId="0" applyBorder="1"/>
    <xf numFmtId="0" fontId="19" fillId="0" borderId="3" xfId="0" applyFont="1" applyBorder="1" applyAlignment="1">
      <alignment horizontal="left" vertical="center" wrapText="1" readingOrder="1"/>
    </xf>
    <xf numFmtId="0" fontId="0" fillId="6" borderId="3" xfId="0" applyFill="1" applyBorder="1" applyAlignment="1">
      <alignment horizontal="center" wrapText="1"/>
    </xf>
    <xf numFmtId="0" fontId="0" fillId="6" borderId="31" xfId="0" applyFill="1" applyBorder="1" applyAlignment="1">
      <alignment wrapText="1"/>
    </xf>
    <xf numFmtId="9" fontId="8" fillId="0" borderId="3"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3" xfId="0" applyFont="1" applyBorder="1" applyAlignment="1">
      <alignment horizontal="center" vertical="center"/>
    </xf>
    <xf numFmtId="9" fontId="8" fillId="0" borderId="3" xfId="0" applyNumberFormat="1"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9" fontId="5" fillId="2" borderId="1" xfId="5" applyFont="1" applyFill="1" applyBorder="1" applyAlignment="1">
      <alignment horizontal="center" vertical="center"/>
    </xf>
    <xf numFmtId="9" fontId="5" fillId="2" borderId="1" xfId="5" applyFont="1" applyFill="1" applyBorder="1" applyAlignment="1">
      <alignment horizontal="center" vertical="center" wrapText="1"/>
    </xf>
    <xf numFmtId="0" fontId="5"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8" fillId="2" borderId="3" xfId="0" applyFont="1" applyFill="1" applyBorder="1" applyAlignment="1">
      <alignment horizontal="center" vertical="center"/>
    </xf>
    <xf numFmtId="0" fontId="29" fillId="2" borderId="3" xfId="0" applyFont="1" applyFill="1" applyBorder="1" applyAlignment="1">
      <alignment horizontal="center" vertical="center"/>
    </xf>
    <xf numFmtId="0" fontId="30"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wrapText="1"/>
    </xf>
    <xf numFmtId="0" fontId="1" fillId="13" borderId="18" xfId="0" applyFont="1" applyFill="1" applyBorder="1" applyAlignment="1">
      <alignment horizontal="center" vertical="center" wrapText="1"/>
    </xf>
    <xf numFmtId="0" fontId="22" fillId="0" borderId="3" xfId="0" applyFont="1" applyBorder="1" applyAlignment="1">
      <alignment horizontal="left" vertical="center" wrapText="1" readingOrder="1"/>
    </xf>
    <xf numFmtId="0" fontId="32" fillId="14" borderId="3" xfId="0" applyFont="1" applyFill="1" applyBorder="1" applyAlignment="1">
      <alignment horizontal="left" vertical="center" wrapText="1" readingOrder="1"/>
    </xf>
    <xf numFmtId="0" fontId="20" fillId="0" borderId="3" xfId="0" applyFont="1" applyBorder="1"/>
    <xf numFmtId="0" fontId="20" fillId="0" borderId="3" xfId="0" applyFont="1" applyBorder="1" applyAlignment="1">
      <alignment horizontal="left" wrapText="1"/>
    </xf>
    <xf numFmtId="0" fontId="22" fillId="0" borderId="3" xfId="0" applyFont="1" applyBorder="1" applyAlignment="1">
      <alignment vertical="center" wrapText="1" readingOrder="1"/>
    </xf>
    <xf numFmtId="0" fontId="22" fillId="0" borderId="3" xfId="0" applyFont="1" applyBorder="1" applyAlignment="1">
      <alignment horizontal="left" vertical="top" wrapText="1" readingOrder="1"/>
    </xf>
    <xf numFmtId="0" fontId="20" fillId="0" borderId="0" xfId="0" applyFont="1" applyAlignment="1">
      <alignment horizontal="left" wrapText="1"/>
    </xf>
    <xf numFmtId="0" fontId="33" fillId="0" borderId="0" xfId="0" applyFont="1"/>
    <xf numFmtId="0" fontId="34" fillId="0" borderId="0" xfId="0" applyFont="1"/>
    <xf numFmtId="0" fontId="35" fillId="0" borderId="0" xfId="0" applyFont="1"/>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2" borderId="18" xfId="0" applyFont="1" applyFill="1" applyBorder="1" applyAlignment="1">
      <alignment horizontal="center" vertical="center"/>
    </xf>
    <xf numFmtId="9" fontId="0" fillId="0" borderId="3" xfId="0" applyNumberFormat="1" applyBorder="1" applyAlignment="1">
      <alignment horizontal="center" vertical="center" wrapText="1"/>
    </xf>
    <xf numFmtId="0" fontId="15" fillId="0" borderId="3" xfId="0" applyFont="1" applyBorder="1" applyAlignment="1">
      <alignment horizontal="center" vertical="center" wrapText="1" readingOrder="1"/>
    </xf>
    <xf numFmtId="0" fontId="5" fillId="2" borderId="2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4" fillId="0" borderId="3" xfId="0" applyFont="1" applyBorder="1" applyAlignment="1">
      <alignment horizontal="left" vertical="center" wrapText="1" readingOrder="1"/>
    </xf>
    <xf numFmtId="0" fontId="2" fillId="2" borderId="3" xfId="0" applyFont="1" applyFill="1" applyBorder="1" applyAlignment="1">
      <alignment horizontal="center" vertical="center"/>
    </xf>
    <xf numFmtId="0" fontId="8" fillId="0" borderId="3" xfId="0" applyFont="1" applyBorder="1" applyAlignment="1">
      <alignment vertical="top" wrapText="1"/>
    </xf>
    <xf numFmtId="0" fontId="8" fillId="0" borderId="3" xfId="0" applyFont="1" applyBorder="1" applyAlignment="1">
      <alignment horizontal="left" vertical="top" wrapText="1"/>
    </xf>
    <xf numFmtId="0" fontId="5" fillId="2" borderId="24" xfId="0" applyFont="1" applyFill="1" applyBorder="1" applyAlignment="1">
      <alignment horizontal="center" vertical="center" wrapText="1"/>
    </xf>
    <xf numFmtId="9" fontId="3" fillId="0" borderId="3" xfId="0" applyNumberFormat="1" applyFont="1" applyBorder="1" applyAlignment="1">
      <alignment horizontal="center" vertical="center" readingOrder="1"/>
    </xf>
    <xf numFmtId="0" fontId="36" fillId="0" borderId="1" xfId="0" applyFont="1" applyBorder="1" applyAlignment="1">
      <alignment horizontal="center" vertical="center" wrapText="1"/>
    </xf>
    <xf numFmtId="0" fontId="36" fillId="0" borderId="33" xfId="0" applyFont="1" applyBorder="1" applyAlignment="1">
      <alignment horizontal="center" vertical="center" wrapText="1"/>
    </xf>
    <xf numFmtId="0" fontId="37" fillId="0" borderId="33" xfId="0" applyFont="1" applyBorder="1" applyAlignment="1">
      <alignment horizontal="center" vertical="center" wrapText="1"/>
    </xf>
    <xf numFmtId="0" fontId="0" fillId="6" borderId="3" xfId="0"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9" fontId="2" fillId="6"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6" borderId="3" xfId="0"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xf>
    <xf numFmtId="0" fontId="0" fillId="0" borderId="0" xfId="0" applyAlignment="1">
      <alignment horizontal="center" vertical="center"/>
    </xf>
    <xf numFmtId="10" fontId="0" fillId="6" borderId="3" xfId="5" applyNumberFormat="1" applyFont="1" applyFill="1" applyBorder="1" applyAlignment="1">
      <alignment horizontal="center" vertical="center"/>
    </xf>
    <xf numFmtId="0" fontId="38" fillId="0" borderId="3" xfId="0" applyFont="1" applyFill="1" applyBorder="1" applyAlignment="1" applyProtection="1">
      <alignment horizontal="left" vertical="center" wrapText="1"/>
      <protection locked="0"/>
    </xf>
    <xf numFmtId="0" fontId="20" fillId="0" borderId="0" xfId="0" applyFont="1"/>
    <xf numFmtId="0" fontId="8" fillId="0" borderId="3" xfId="0" applyFont="1" applyBorder="1"/>
    <xf numFmtId="0" fontId="0" fillId="0" borderId="3" xfId="0" applyBorder="1"/>
    <xf numFmtId="9" fontId="0" fillId="0" borderId="0" xfId="5" applyFon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9" fontId="3" fillId="2" borderId="1" xfId="5" applyFont="1" applyFill="1" applyBorder="1" applyAlignment="1">
      <alignment horizontal="center" vertical="center" wrapText="1"/>
    </xf>
    <xf numFmtId="9" fontId="3" fillId="2" borderId="33" xfId="5" applyFont="1" applyFill="1" applyBorder="1" applyAlignment="1">
      <alignment horizontal="center" vertical="center" wrapText="1"/>
    </xf>
    <xf numFmtId="9" fontId="3" fillId="2" borderId="1" xfId="5" applyFont="1" applyFill="1" applyBorder="1" applyAlignment="1">
      <alignment horizontal="center" vertical="center"/>
    </xf>
    <xf numFmtId="9" fontId="8" fillId="0" borderId="3" xfId="5" applyFont="1" applyBorder="1" applyAlignment="1">
      <alignment horizontal="center" vertical="center"/>
    </xf>
    <xf numFmtId="0" fontId="8" fillId="0" borderId="3" xfId="0" applyFont="1" applyBorder="1" applyAlignment="1">
      <alignment vertical="center"/>
    </xf>
    <xf numFmtId="9" fontId="8" fillId="6" borderId="3" xfId="5" applyFont="1" applyFill="1" applyBorder="1" applyAlignment="1">
      <alignment horizontal="center" vertical="center"/>
    </xf>
    <xf numFmtId="9" fontId="20" fillId="0" borderId="0" xfId="0" applyNumberFormat="1" applyFont="1" applyAlignment="1">
      <alignment horizontal="center"/>
    </xf>
    <xf numFmtId="9" fontId="3" fillId="2" borderId="1" xfId="5" applyFont="1" applyFill="1" applyBorder="1" applyAlignment="1">
      <alignment horizontal="center" wrapText="1"/>
    </xf>
    <xf numFmtId="9" fontId="0" fillId="0" borderId="3" xfId="0" applyNumberFormat="1" applyBorder="1" applyAlignment="1">
      <alignment horizontal="center" vertical="center"/>
    </xf>
    <xf numFmtId="0" fontId="8" fillId="0" borderId="17" xfId="0" applyFont="1" applyBorder="1" applyAlignment="1">
      <alignment vertical="center" wrapText="1"/>
    </xf>
    <xf numFmtId="0" fontId="40" fillId="15" borderId="0" xfId="0" applyFont="1" applyFill="1"/>
    <xf numFmtId="10" fontId="40" fillId="15" borderId="0" xfId="0" applyNumberFormat="1" applyFont="1" applyFill="1" applyAlignment="1">
      <alignment horizontal="center" vertical="center"/>
    </xf>
    <xf numFmtId="0" fontId="1" fillId="0" borderId="17" xfId="0" applyFont="1" applyBorder="1" applyAlignment="1">
      <alignment horizontal="center" vertical="center"/>
    </xf>
    <xf numFmtId="0" fontId="24" fillId="2" borderId="40" xfId="0" applyFont="1" applyFill="1" applyBorder="1" applyAlignment="1">
      <alignment horizontal="center" vertical="center"/>
    </xf>
    <xf numFmtId="0" fontId="8" fillId="2" borderId="40" xfId="0" applyFont="1" applyFill="1" applyBorder="1" applyAlignment="1">
      <alignment horizontal="center" vertical="center"/>
    </xf>
    <xf numFmtId="0" fontId="14" fillId="0" borderId="41" xfId="0" applyFont="1" applyBorder="1" applyAlignment="1">
      <alignment horizontal="left" vertical="center" wrapText="1" readingOrder="1"/>
    </xf>
    <xf numFmtId="0" fontId="8" fillId="2" borderId="42" xfId="0" applyFont="1" applyFill="1" applyBorder="1" applyAlignment="1">
      <alignment horizontal="center" vertical="center"/>
    </xf>
    <xf numFmtId="0" fontId="40" fillId="15" borderId="0" xfId="0" applyFont="1" applyFill="1" applyAlignment="1">
      <alignment vertical="center"/>
    </xf>
    <xf numFmtId="10" fontId="0" fillId="6" borderId="18" xfId="5" applyNumberFormat="1" applyFont="1" applyFill="1" applyBorder="1" applyAlignment="1">
      <alignment horizontal="center" vertical="center"/>
    </xf>
    <xf numFmtId="0" fontId="38" fillId="0" borderId="18" xfId="0" applyFont="1" applyFill="1" applyBorder="1" applyAlignment="1" applyProtection="1">
      <alignment horizontal="left" vertical="center" wrapText="1"/>
      <protection locked="0"/>
    </xf>
    <xf numFmtId="0" fontId="14" fillId="0" borderId="47" xfId="0" applyFont="1" applyBorder="1" applyAlignment="1">
      <alignment horizontal="left" vertical="center" wrapText="1" readingOrder="1"/>
    </xf>
    <xf numFmtId="0" fontId="14" fillId="0" borderId="48" xfId="0" applyFont="1" applyBorder="1" applyAlignment="1">
      <alignment horizontal="left" vertical="center" wrapText="1" readingOrder="1"/>
    </xf>
    <xf numFmtId="0" fontId="14" fillId="0" borderId="49" xfId="0" applyFont="1" applyBorder="1" applyAlignment="1">
      <alignment horizontal="left" vertical="center" wrapText="1" readingOrder="1"/>
    </xf>
    <xf numFmtId="0" fontId="8" fillId="2" borderId="23" xfId="0" applyFont="1" applyFill="1" applyBorder="1" applyAlignment="1">
      <alignment horizontal="center" vertical="center"/>
    </xf>
    <xf numFmtId="9" fontId="0" fillId="6" borderId="23" xfId="0" applyNumberFormat="1" applyFill="1" applyBorder="1" applyAlignment="1">
      <alignment horizontal="center" vertical="center"/>
    </xf>
    <xf numFmtId="10" fontId="0" fillId="0" borderId="23" xfId="0" applyNumberFormat="1" applyBorder="1"/>
    <xf numFmtId="9" fontId="0" fillId="0" borderId="23" xfId="0" applyNumberFormat="1" applyBorder="1"/>
    <xf numFmtId="164" fontId="0" fillId="0" borderId="0" xfId="5" applyNumberFormat="1" applyFont="1"/>
    <xf numFmtId="9" fontId="3" fillId="0" borderId="1" xfId="0" applyNumberFormat="1" applyFont="1" applyBorder="1" applyAlignment="1">
      <alignment horizontal="center" vertical="center" readingOrder="1"/>
    </xf>
    <xf numFmtId="9" fontId="0" fillId="15" borderId="0" xfId="5" applyFont="1" applyFill="1" applyAlignment="1">
      <alignment horizontal="center"/>
    </xf>
    <xf numFmtId="0" fontId="31" fillId="2" borderId="1" xfId="0" applyFont="1" applyFill="1" applyBorder="1" applyAlignment="1">
      <alignment horizontal="center" vertical="center" wrapText="1"/>
    </xf>
    <xf numFmtId="0" fontId="19" fillId="0" borderId="16" xfId="0" applyFont="1" applyBorder="1" applyAlignment="1">
      <alignment horizontal="left" vertical="center" wrapText="1" readingOrder="1"/>
    </xf>
    <xf numFmtId="9" fontId="0" fillId="15" borderId="0" xfId="0" applyNumberFormat="1" applyFill="1" applyAlignment="1">
      <alignment horizontal="center"/>
    </xf>
    <xf numFmtId="9" fontId="0" fillId="6" borderId="20" xfId="0" applyNumberFormat="1" applyFill="1" applyBorder="1" applyAlignment="1">
      <alignment horizontal="center"/>
    </xf>
    <xf numFmtId="0" fontId="0" fillId="6" borderId="20" xfId="0" applyFill="1" applyBorder="1" applyAlignment="1">
      <alignment horizontal="center"/>
    </xf>
    <xf numFmtId="9" fontId="0" fillId="6" borderId="30" xfId="0" applyNumberFormat="1" applyFill="1" applyBorder="1" applyAlignment="1">
      <alignment horizontal="center"/>
    </xf>
    <xf numFmtId="9" fontId="40" fillId="15" borderId="0" xfId="5" applyFont="1" applyFill="1" applyAlignment="1">
      <alignment horizontal="center"/>
    </xf>
    <xf numFmtId="0" fontId="0" fillId="6" borderId="0" xfId="0" applyFill="1"/>
    <xf numFmtId="0" fontId="8" fillId="15" borderId="0" xfId="0" applyFont="1" applyFill="1" applyBorder="1" applyAlignment="1">
      <alignment vertical="center" wrapText="1"/>
    </xf>
    <xf numFmtId="0" fontId="8" fillId="0" borderId="23" xfId="0" applyFont="1" applyBorder="1" applyAlignment="1">
      <alignment horizontal="center" vertical="center"/>
    </xf>
    <xf numFmtId="0" fontId="31" fillId="2" borderId="3" xfId="0" applyFont="1" applyFill="1" applyBorder="1" applyAlignment="1">
      <alignment horizontal="center" vertical="center"/>
    </xf>
    <xf numFmtId="9" fontId="8" fillId="2" borderId="3" xfId="0" applyNumberFormat="1" applyFont="1" applyFill="1" applyBorder="1" applyAlignment="1">
      <alignment horizontal="center" vertical="center"/>
    </xf>
    <xf numFmtId="1" fontId="0" fillId="0" borderId="0" xfId="0" applyNumberFormat="1"/>
    <xf numFmtId="0" fontId="0" fillId="0" borderId="0" xfId="0" applyBorder="1"/>
    <xf numFmtId="166" fontId="6" fillId="0" borderId="0" xfId="10" applyNumberFormat="1" applyFont="1" applyBorder="1"/>
    <xf numFmtId="166" fontId="0" fillId="0" borderId="0" xfId="0" applyNumberFormat="1" applyBorder="1"/>
    <xf numFmtId="164" fontId="42" fillId="0" borderId="0" xfId="0" applyNumberFormat="1" applyFont="1" applyFill="1"/>
    <xf numFmtId="9" fontId="0" fillId="0" borderId="0" xfId="0" applyNumberFormat="1"/>
    <xf numFmtId="9" fontId="0" fillId="0" borderId="0" xfId="0" applyNumberFormat="1" applyAlignment="1">
      <alignment horizontal="right"/>
    </xf>
    <xf numFmtId="0" fontId="27" fillId="17" borderId="51" xfId="9" applyFont="1" applyBorder="1" applyAlignment="1">
      <alignment horizontal="center" vertical="center" wrapText="1"/>
    </xf>
    <xf numFmtId="1" fontId="27" fillId="17" borderId="51" xfId="9" applyNumberFormat="1" applyFont="1" applyBorder="1" applyAlignment="1">
      <alignment horizontal="center" vertical="center" wrapText="1"/>
    </xf>
    <xf numFmtId="0" fontId="44" fillId="6" borderId="51" xfId="3" applyFont="1" applyFill="1" applyBorder="1" applyAlignment="1">
      <alignment vertical="center" wrapText="1"/>
    </xf>
    <xf numFmtId="9" fontId="45" fillId="6" borderId="51" xfId="1" quotePrefix="1" applyNumberFormat="1" applyFont="1" applyFill="1" applyBorder="1" applyAlignment="1">
      <alignment horizontal="center" vertical="center"/>
    </xf>
    <xf numFmtId="1" fontId="45" fillId="6" borderId="51" xfId="5" quotePrefix="1" applyNumberFormat="1" applyFont="1" applyFill="1" applyBorder="1" applyAlignment="1">
      <alignment horizontal="center" vertical="center"/>
    </xf>
    <xf numFmtId="1" fontId="45" fillId="6" borderId="51" xfId="5" applyNumberFormat="1" applyFont="1" applyFill="1" applyBorder="1" applyAlignment="1">
      <alignment horizontal="center" vertical="center"/>
    </xf>
    <xf numFmtId="0" fontId="44" fillId="6" borderId="51" xfId="3" applyFont="1" applyFill="1" applyBorder="1" applyAlignment="1">
      <alignment horizontal="left" vertical="center" wrapText="1"/>
    </xf>
    <xf numFmtId="9" fontId="45" fillId="6" borderId="51" xfId="1" applyNumberFormat="1" applyFont="1" applyFill="1" applyBorder="1" applyAlignment="1">
      <alignment horizontal="center" vertical="center" wrapText="1"/>
    </xf>
    <xf numFmtId="0" fontId="44" fillId="0" borderId="51" xfId="3" applyFont="1" applyFill="1" applyBorder="1" applyAlignment="1">
      <alignment vertical="center" wrapText="1"/>
    </xf>
    <xf numFmtId="9" fontId="45" fillId="0" borderId="51" xfId="1" quotePrefix="1" applyNumberFormat="1" applyFont="1" applyFill="1" applyBorder="1" applyAlignment="1">
      <alignment horizontal="center" vertical="center"/>
    </xf>
    <xf numFmtId="9" fontId="46" fillId="0" borderId="51" xfId="1" quotePrefix="1" applyNumberFormat="1" applyFont="1" applyFill="1" applyBorder="1" applyAlignment="1">
      <alignment horizontal="center" vertical="center"/>
    </xf>
    <xf numFmtId="0" fontId="26" fillId="16" borderId="51" xfId="8" applyFont="1" applyBorder="1" applyAlignment="1">
      <alignment horizontal="center" vertical="center"/>
    </xf>
    <xf numFmtId="9" fontId="26" fillId="16" borderId="51" xfId="8" applyNumberFormat="1" applyFont="1" applyBorder="1" applyAlignment="1">
      <alignment horizontal="center" vertical="center"/>
    </xf>
    <xf numFmtId="1" fontId="26" fillId="16" borderId="51" xfId="8" applyNumberFormat="1" applyFont="1" applyBorder="1" applyAlignment="1">
      <alignment horizontal="center" vertical="center"/>
    </xf>
    <xf numFmtId="0" fontId="0" fillId="0" borderId="0" xfId="0" applyAlignment="1">
      <alignment horizontal="center"/>
    </xf>
    <xf numFmtId="0" fontId="8" fillId="0" borderId="0" xfId="0" applyFont="1" applyFill="1" applyBorder="1" applyAlignment="1">
      <alignment horizontal="center" vertical="center" wrapText="1"/>
    </xf>
    <xf numFmtId="0" fontId="0" fillId="0" borderId="3" xfId="0" applyBorder="1" applyAlignment="1">
      <alignment vertical="top" wrapText="1"/>
    </xf>
    <xf numFmtId="0" fontId="8" fillId="0" borderId="0" xfId="0" applyFont="1" applyAlignment="1">
      <alignment wrapText="1"/>
    </xf>
    <xf numFmtId="0" fontId="8"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9" fontId="47" fillId="0" borderId="51" xfId="1" quotePrefix="1" applyNumberFormat="1" applyFont="1" applyBorder="1" applyAlignment="1">
      <alignment horizontal="center" vertical="center"/>
    </xf>
    <xf numFmtId="167" fontId="0" fillId="0" borderId="0" xfId="0" applyNumberFormat="1"/>
    <xf numFmtId="164" fontId="0" fillId="0" borderId="0" xfId="0" applyNumberFormat="1"/>
    <xf numFmtId="0" fontId="10" fillId="5" borderId="4" xfId="3" applyFont="1" applyFill="1" applyBorder="1" applyAlignment="1">
      <alignment horizontal="center" vertical="center" wrapText="1"/>
    </xf>
    <xf numFmtId="0" fontId="10" fillId="5" borderId="11" xfId="3" applyFont="1" applyFill="1" applyBorder="1" applyAlignment="1">
      <alignment horizontal="center" vertical="center"/>
    </xf>
    <xf numFmtId="0" fontId="8" fillId="4" borderId="3" xfId="0" applyFont="1" applyFill="1" applyBorder="1" applyAlignment="1">
      <alignment horizontal="center" vertical="center" wrapText="1"/>
    </xf>
    <xf numFmtId="9" fontId="16" fillId="0" borderId="3" xfId="0" applyNumberFormat="1" applyFont="1" applyBorder="1" applyAlignment="1">
      <alignment horizontal="center" vertical="center" wrapText="1"/>
    </xf>
    <xf numFmtId="0" fontId="15" fillId="0" borderId="3" xfId="0" applyFont="1" applyBorder="1" applyAlignment="1">
      <alignment horizontal="center" vertical="center" wrapText="1" readingOrder="1"/>
    </xf>
    <xf numFmtId="0" fontId="2"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9" fontId="0" fillId="6" borderId="3" xfId="0" applyNumberFormat="1" applyFill="1" applyBorder="1" applyAlignment="1">
      <alignment horizontal="center" vertical="center" wrapText="1"/>
    </xf>
    <xf numFmtId="0" fontId="0" fillId="6" borderId="3" xfId="0" applyFill="1" applyBorder="1" applyAlignment="1">
      <alignment horizontal="center" vertical="center" wrapText="1"/>
    </xf>
    <xf numFmtId="0" fontId="21" fillId="0" borderId="3" xfId="0" applyFont="1" applyBorder="1" applyAlignment="1">
      <alignment horizontal="center" vertical="center" wrapText="1" readingOrder="1"/>
    </xf>
    <xf numFmtId="0" fontId="2" fillId="0" borderId="3" xfId="0"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1" fontId="2" fillId="6"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readingOrder="1"/>
    </xf>
    <xf numFmtId="0" fontId="8" fillId="6" borderId="3" xfId="0" applyFont="1" applyFill="1" applyBorder="1" applyAlignment="1">
      <alignment horizontal="center" vertical="center" wrapText="1"/>
    </xf>
    <xf numFmtId="1" fontId="0" fillId="6" borderId="3" xfId="5" applyNumberFormat="1" applyFont="1" applyFill="1" applyBorder="1" applyAlignment="1">
      <alignment horizontal="center" vertical="center" wrapText="1"/>
    </xf>
    <xf numFmtId="1" fontId="0" fillId="6" borderId="3" xfId="0" applyNumberFormat="1" applyFill="1" applyBorder="1" applyAlignment="1">
      <alignment horizontal="center" vertical="center" wrapText="1"/>
    </xf>
    <xf numFmtId="9" fontId="0" fillId="0" borderId="3" xfId="0" applyNumberFormat="1" applyBorder="1" applyAlignment="1">
      <alignment horizontal="center" vertical="center" wrapText="1"/>
    </xf>
    <xf numFmtId="9" fontId="2" fillId="6"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xf>
    <xf numFmtId="9" fontId="0" fillId="6" borderId="3" xfId="0" applyNumberFormat="1" applyFont="1" applyFill="1" applyBorder="1" applyAlignment="1">
      <alignment horizontal="left" vertical="center" wrapText="1"/>
    </xf>
    <xf numFmtId="0" fontId="16" fillId="6" borderId="3" xfId="0" applyFont="1" applyFill="1" applyBorder="1" applyAlignment="1">
      <alignment horizontal="center" vertical="center" wrapText="1" readingOrder="1"/>
    </xf>
    <xf numFmtId="0" fontId="15" fillId="6" borderId="3" xfId="0" applyFont="1" applyFill="1" applyBorder="1" applyAlignment="1">
      <alignment horizontal="center" vertical="center" wrapText="1" readingOrder="1"/>
    </xf>
    <xf numFmtId="0" fontId="2" fillId="0" borderId="3" xfId="0" applyFont="1" applyFill="1" applyBorder="1" applyAlignment="1">
      <alignment horizontal="left" vertic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4" fillId="0" borderId="16" xfId="0" applyFont="1" applyBorder="1" applyAlignment="1">
      <alignment horizontal="center" vertical="center" wrapText="1" readingOrder="1"/>
    </xf>
    <xf numFmtId="0" fontId="14" fillId="0" borderId="22" xfId="0" applyFont="1" applyBorder="1" applyAlignment="1">
      <alignment horizontal="center" vertical="center" wrapText="1" readingOrder="1"/>
    </xf>
    <xf numFmtId="0" fontId="8" fillId="2" borderId="19" xfId="0" applyFont="1" applyFill="1" applyBorder="1" applyAlignment="1">
      <alignment horizontal="center" vertical="center"/>
    </xf>
    <xf numFmtId="0" fontId="8" fillId="2" borderId="5" xfId="0" applyFont="1" applyFill="1" applyBorder="1" applyAlignment="1">
      <alignment horizontal="center" vertical="center"/>
    </xf>
    <xf numFmtId="0" fontId="2" fillId="6" borderId="3" xfId="4" applyFont="1" applyFill="1" applyBorder="1" applyAlignment="1">
      <alignment horizontal="center" vertical="center" wrapText="1"/>
    </xf>
    <xf numFmtId="9" fontId="2" fillId="0" borderId="3" xfId="5" applyFont="1" applyFill="1" applyBorder="1" applyAlignment="1">
      <alignment horizontal="center" vertical="center" wrapText="1"/>
    </xf>
    <xf numFmtId="9" fontId="2" fillId="0" borderId="3"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8" xfId="0"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9" fontId="2" fillId="0" borderId="18" xfId="0" applyNumberFormat="1" applyFont="1" applyFill="1" applyBorder="1" applyAlignment="1">
      <alignment horizontal="center" vertical="center" wrapText="1"/>
    </xf>
    <xf numFmtId="9" fontId="8" fillId="0" borderId="3"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2" fillId="4" borderId="17"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8" fillId="0" borderId="3" xfId="0" applyFont="1" applyFill="1" applyBorder="1" applyAlignment="1" applyProtection="1">
      <alignment horizontal="left" vertical="center" wrapText="1"/>
    </xf>
    <xf numFmtId="0" fontId="1" fillId="2" borderId="0" xfId="0" applyFont="1" applyFill="1" applyBorder="1" applyAlignment="1">
      <alignment horizontal="center" vertical="center"/>
    </xf>
    <xf numFmtId="0" fontId="26" fillId="12" borderId="26" xfId="7" applyFont="1" applyFill="1" applyAlignment="1">
      <alignment horizontal="center" vertical="center"/>
    </xf>
    <xf numFmtId="0" fontId="26" fillId="16" borderId="51" xfId="8" applyFont="1" applyBorder="1" applyAlignment="1">
      <alignment horizontal="center" vertical="center"/>
    </xf>
    <xf numFmtId="0" fontId="5" fillId="0" borderId="0" xfId="3" applyFont="1" applyFill="1" applyBorder="1" applyAlignment="1">
      <alignment horizontal="left" vertical="center" wrapText="1"/>
    </xf>
    <xf numFmtId="9" fontId="41" fillId="0" borderId="17" xfId="0" applyNumberFormat="1" applyFont="1" applyBorder="1" applyAlignment="1">
      <alignment horizontal="center" vertical="center"/>
    </xf>
    <xf numFmtId="0" fontId="41" fillId="0" borderId="27" xfId="0" applyFont="1" applyBorder="1" applyAlignment="1">
      <alignment horizontal="center" vertical="center"/>
    </xf>
    <xf numFmtId="0" fontId="41" fillId="0" borderId="18" xfId="0" applyFont="1" applyBorder="1" applyAlignment="1">
      <alignment horizontal="center" vertical="center"/>
    </xf>
    <xf numFmtId="0" fontId="8" fillId="0" borderId="27"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8" xfId="0" applyFont="1" applyBorder="1" applyAlignment="1">
      <alignment horizontal="center" vertical="center" wrapText="1"/>
    </xf>
    <xf numFmtId="164" fontId="41" fillId="0" borderId="17" xfId="5" applyNumberFormat="1" applyFont="1" applyBorder="1" applyAlignment="1">
      <alignment horizontal="center" vertical="center"/>
    </xf>
    <xf numFmtId="164" fontId="41" fillId="0" borderId="27" xfId="5" applyNumberFormat="1" applyFont="1" applyBorder="1" applyAlignment="1">
      <alignment horizontal="center" vertical="center"/>
    </xf>
    <xf numFmtId="164" fontId="41" fillId="0" borderId="18" xfId="5" applyNumberFormat="1" applyFont="1" applyBorder="1" applyAlignment="1">
      <alignment horizontal="center" vertical="center"/>
    </xf>
    <xf numFmtId="0" fontId="0" fillId="0" borderId="0" xfId="0" applyAlignment="1">
      <alignment horizontal="center"/>
    </xf>
    <xf numFmtId="0" fontId="0" fillId="0" borderId="17"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9" fontId="0" fillId="6" borderId="3" xfId="0" applyNumberFormat="1" applyFill="1" applyBorder="1" applyAlignment="1">
      <alignment horizontal="center" vertical="center"/>
    </xf>
    <xf numFmtId="0" fontId="0" fillId="6" borderId="3" xfId="0" applyFill="1" applyBorder="1" applyAlignment="1">
      <alignment horizontal="center" vertical="center"/>
    </xf>
    <xf numFmtId="0" fontId="20" fillId="0" borderId="0" xfId="0" applyFont="1" applyAlignment="1">
      <alignment horizontal="left" vertical="center" wrapText="1"/>
    </xf>
    <xf numFmtId="0" fontId="0" fillId="0" borderId="3" xfId="0" applyBorder="1" applyAlignment="1">
      <alignment horizontal="center" vertical="center" wrapText="1"/>
    </xf>
    <xf numFmtId="0" fontId="0" fillId="6" borderId="17" xfId="0" applyFill="1" applyBorder="1" applyAlignment="1">
      <alignment horizontal="center" wrapText="1"/>
    </xf>
    <xf numFmtId="0" fontId="0" fillId="6" borderId="27" xfId="0" applyFill="1" applyBorder="1" applyAlignment="1">
      <alignment horizontal="center" wrapText="1"/>
    </xf>
    <xf numFmtId="0" fontId="0" fillId="6" borderId="18" xfId="0" applyFill="1" applyBorder="1" applyAlignment="1">
      <alignment horizontal="center" wrapText="1"/>
    </xf>
    <xf numFmtId="0" fontId="27" fillId="0" borderId="0" xfId="0" applyFont="1" applyAlignment="1">
      <alignment horizontal="center"/>
    </xf>
    <xf numFmtId="0" fontId="1" fillId="2" borderId="3" xfId="0" applyFont="1" applyFill="1" applyBorder="1" applyAlignment="1">
      <alignment horizontal="center" vertical="top" wrapText="1"/>
    </xf>
    <xf numFmtId="0" fontId="1" fillId="13"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14" fillId="0" borderId="35"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43" xfId="0" applyFont="1" applyBorder="1" applyAlignment="1">
      <alignment horizontal="center" vertical="center" wrapText="1" readingOrder="1"/>
    </xf>
    <xf numFmtId="0" fontId="23" fillId="0" borderId="45" xfId="0" applyFont="1" applyBorder="1" applyAlignment="1">
      <alignment horizontal="center" vertical="center" wrapText="1" readingOrder="1"/>
    </xf>
    <xf numFmtId="0" fontId="23" fillId="0" borderId="32" xfId="0" applyFont="1" applyBorder="1" applyAlignment="1">
      <alignment horizontal="center" vertical="center" wrapText="1" readingOrder="1"/>
    </xf>
    <xf numFmtId="0" fontId="23" fillId="0" borderId="46" xfId="0" applyFont="1" applyBorder="1" applyAlignment="1">
      <alignment horizontal="center" vertical="center" wrapText="1" readingOrder="1"/>
    </xf>
    <xf numFmtId="0" fontId="2" fillId="4" borderId="38"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9" xfId="0" applyFont="1" applyFill="1" applyBorder="1" applyAlignment="1">
      <alignment horizontal="left" vertical="center" wrapText="1"/>
    </xf>
    <xf numFmtId="0" fontId="2" fillId="6" borderId="31" xfId="0" applyFont="1" applyFill="1" applyBorder="1" applyAlignment="1">
      <alignment horizontal="left" vertical="center" wrapText="1"/>
    </xf>
    <xf numFmtId="9" fontId="0" fillId="6" borderId="39" xfId="0" applyNumberFormat="1" applyFont="1" applyFill="1" applyBorder="1" applyAlignment="1">
      <alignment horizontal="left" vertical="center" wrapText="1"/>
    </xf>
    <xf numFmtId="9" fontId="0" fillId="6" borderId="31" xfId="0" applyNumberFormat="1" applyFont="1" applyFill="1" applyBorder="1" applyAlignment="1">
      <alignment horizontal="left" vertical="center" wrapText="1"/>
    </xf>
    <xf numFmtId="0" fontId="16" fillId="6" borderId="39" xfId="0" applyFont="1" applyFill="1" applyBorder="1" applyAlignment="1">
      <alignment horizontal="center" vertical="center" wrapText="1" readingOrder="1"/>
    </xf>
    <xf numFmtId="0" fontId="16" fillId="6" borderId="31" xfId="0" applyFont="1" applyFill="1" applyBorder="1" applyAlignment="1">
      <alignment horizontal="center" vertical="center" wrapText="1" readingOrder="1"/>
    </xf>
    <xf numFmtId="0" fontId="15" fillId="6" borderId="39" xfId="0" applyFont="1" applyFill="1" applyBorder="1" applyAlignment="1">
      <alignment horizontal="center" vertical="center" wrapText="1" readingOrder="1"/>
    </xf>
    <xf numFmtId="0" fontId="15" fillId="6" borderId="31" xfId="0" applyFont="1" applyFill="1" applyBorder="1" applyAlignment="1">
      <alignment horizontal="center" vertical="center" wrapText="1" readingOrder="1"/>
    </xf>
    <xf numFmtId="0" fontId="8" fillId="4" borderId="3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22" fillId="0" borderId="25" xfId="0" applyFont="1" applyBorder="1" applyAlignment="1">
      <alignment horizontal="center" vertical="center" wrapText="1" readingOrder="1"/>
    </xf>
    <xf numFmtId="0" fontId="22" fillId="0" borderId="4" xfId="0" applyFont="1" applyBorder="1" applyAlignment="1">
      <alignment horizontal="center" vertical="center" wrapText="1" readingOrder="1"/>
    </xf>
    <xf numFmtId="0" fontId="22" fillId="0" borderId="44" xfId="0" applyFont="1" applyBorder="1" applyAlignment="1">
      <alignment horizontal="center" vertical="center" wrapText="1" readingOrder="1"/>
    </xf>
    <xf numFmtId="10" fontId="0" fillId="0" borderId="17" xfId="0" applyNumberFormat="1" applyBorder="1" applyAlignment="1">
      <alignment horizontal="center" vertical="center" wrapText="1"/>
    </xf>
    <xf numFmtId="9" fontId="0" fillId="6" borderId="17" xfId="5" applyFont="1" applyFill="1" applyBorder="1" applyAlignment="1">
      <alignment horizontal="center" vertical="center"/>
    </xf>
    <xf numFmtId="9" fontId="0" fillId="6" borderId="27" xfId="5" applyFont="1" applyFill="1" applyBorder="1" applyAlignment="1">
      <alignment horizontal="center" vertical="center"/>
    </xf>
    <xf numFmtId="9" fontId="0" fillId="6" borderId="18" xfId="5" applyFont="1" applyFill="1" applyBorder="1" applyAlignment="1">
      <alignment horizontal="center" vertical="center"/>
    </xf>
    <xf numFmtId="9" fontId="8" fillId="0" borderId="36" xfId="0" applyNumberFormat="1"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9" fontId="8" fillId="0" borderId="17"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18" xfId="0" applyNumberFormat="1" applyFont="1" applyBorder="1" applyAlignment="1">
      <alignment horizontal="center" vertical="center"/>
    </xf>
    <xf numFmtId="9" fontId="0" fillId="0" borderId="17" xfId="5" applyFont="1" applyBorder="1" applyAlignment="1">
      <alignment horizontal="center" vertical="center"/>
    </xf>
    <xf numFmtId="9" fontId="0" fillId="0" borderId="27" xfId="5" applyFont="1" applyBorder="1" applyAlignment="1">
      <alignment horizontal="center" vertical="center"/>
    </xf>
    <xf numFmtId="9" fontId="0" fillId="0" borderId="18" xfId="5" applyFont="1"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9" fontId="0" fillId="0" borderId="17" xfId="0" applyNumberFormat="1" applyBorder="1" applyAlignment="1">
      <alignment horizontal="center" vertical="center" wrapText="1"/>
    </xf>
    <xf numFmtId="1" fontId="2" fillId="0" borderId="17" xfId="0" applyNumberFormat="1"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4" fillId="0" borderId="50" xfId="0" applyFont="1" applyBorder="1" applyAlignment="1">
      <alignment horizontal="center" vertical="center" wrapText="1" readingOrder="1"/>
    </xf>
    <xf numFmtId="0" fontId="14" fillId="0" borderId="6" xfId="0" applyFont="1" applyBorder="1" applyAlignment="1">
      <alignment horizontal="center" vertical="center" wrapText="1" readingOrder="1"/>
    </xf>
    <xf numFmtId="9" fontId="5" fillId="2" borderId="24" xfId="5" applyFont="1" applyFill="1" applyBorder="1" applyAlignment="1">
      <alignment horizontal="center" vertical="center"/>
    </xf>
    <xf numFmtId="9" fontId="5" fillId="2" borderId="33" xfId="5"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33" xfId="0" applyFont="1" applyFill="1" applyBorder="1" applyAlignment="1">
      <alignment horizontal="center" vertical="center" wrapText="1"/>
    </xf>
    <xf numFmtId="9" fontId="3" fillId="2" borderId="24" xfId="5" applyFont="1" applyFill="1" applyBorder="1" applyAlignment="1">
      <alignment horizontal="center" vertical="center" wrapText="1"/>
    </xf>
    <xf numFmtId="9" fontId="3" fillId="2" borderId="33" xfId="5" applyFont="1" applyFill="1" applyBorder="1" applyAlignment="1">
      <alignment horizontal="center" vertical="center" wrapText="1"/>
    </xf>
    <xf numFmtId="0" fontId="8" fillId="0" borderId="3" xfId="0" applyFont="1" applyFill="1" applyBorder="1" applyAlignment="1">
      <alignment horizontal="left" vertical="center" wrapText="1"/>
    </xf>
    <xf numFmtId="9" fontId="8" fillId="0" borderId="17" xfId="5" applyFont="1" applyBorder="1" applyAlignment="1">
      <alignment horizontal="center" vertical="center"/>
    </xf>
    <xf numFmtId="9" fontId="8" fillId="0" borderId="27" xfId="5" applyFont="1" applyBorder="1" applyAlignment="1">
      <alignment horizontal="center" vertical="center"/>
    </xf>
    <xf numFmtId="9" fontId="8" fillId="0" borderId="18" xfId="5" applyFont="1" applyBorder="1" applyAlignment="1">
      <alignment horizontal="center" vertical="center"/>
    </xf>
    <xf numFmtId="9" fontId="16" fillId="0" borderId="3" xfId="5" applyFont="1" applyFill="1" applyBorder="1" applyAlignment="1">
      <alignment horizontal="center" vertical="center" wrapText="1" readingOrder="1"/>
    </xf>
    <xf numFmtId="0" fontId="8" fillId="4" borderId="34"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8" fillId="6" borderId="17" xfId="5" applyFont="1" applyFill="1" applyBorder="1" applyAlignment="1">
      <alignment horizontal="center" vertical="center"/>
    </xf>
    <xf numFmtId="9" fontId="8" fillId="6" borderId="27" xfId="5" applyFont="1" applyFill="1" applyBorder="1" applyAlignment="1">
      <alignment horizontal="center" vertical="center"/>
    </xf>
    <xf numFmtId="9" fontId="8" fillId="6" borderId="18" xfId="5" applyFont="1" applyFill="1" applyBorder="1" applyAlignment="1">
      <alignment horizontal="center" vertical="center"/>
    </xf>
    <xf numFmtId="9" fontId="0" fillId="0" borderId="17" xfId="0" applyNumberFormat="1" applyBorder="1" applyAlignment="1">
      <alignment horizontal="center" vertical="center"/>
    </xf>
    <xf numFmtId="9" fontId="0" fillId="0" borderId="27" xfId="0" applyNumberFormat="1" applyBorder="1" applyAlignment="1">
      <alignment horizontal="center" vertical="center"/>
    </xf>
    <xf numFmtId="9" fontId="0" fillId="0" borderId="18" xfId="0" applyNumberFormat="1" applyBorder="1" applyAlignment="1">
      <alignment horizontal="center" vertical="center"/>
    </xf>
    <xf numFmtId="0" fontId="0" fillId="0" borderId="17" xfId="0"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9" fontId="0" fillId="0" borderId="27" xfId="0" applyNumberFormat="1" applyBorder="1" applyAlignment="1">
      <alignment horizontal="center" vertical="center" wrapText="1"/>
    </xf>
    <xf numFmtId="9" fontId="0" fillId="0" borderId="18" xfId="0" applyNumberFormat="1" applyBorder="1" applyAlignment="1">
      <alignment horizontal="center" vertical="center" wrapText="1"/>
    </xf>
    <xf numFmtId="0" fontId="3" fillId="0" borderId="0" xfId="3" applyFont="1" applyFill="1" applyBorder="1" applyAlignment="1">
      <alignment horizontal="left" vertical="center" wrapText="1"/>
    </xf>
  </cellXfs>
  <cellStyles count="11">
    <cellStyle name="20% - Énfasis5" xfId="9" builtinId="46"/>
    <cellStyle name="Cálculo" xfId="7" builtinId="22"/>
    <cellStyle name="Énfasis5" xfId="8" builtinId="45"/>
    <cellStyle name="Hipervínculo 4" xfId="1"/>
    <cellStyle name="Millares 2" xfId="10"/>
    <cellStyle name="Normal" xfId="0" builtinId="0"/>
    <cellStyle name="Normal 2 2" xfId="2"/>
    <cellStyle name="Normal 4 3" xfId="3"/>
    <cellStyle name="Normal_REGISTRO FORMATO  PGA MARZO 31 2010" xfId="4"/>
    <cellStyle name="Porcentaje" xfId="5" builtinId="5"/>
    <cellStyle name="Porcentaje 2 3" xfId="6"/>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80407</xdr:colOff>
      <xdr:row>0</xdr:row>
      <xdr:rowOff>0</xdr:rowOff>
    </xdr:from>
    <xdr:to>
      <xdr:col>25</xdr:col>
      <xdr:colOff>78287</xdr:colOff>
      <xdr:row>2</xdr:row>
      <xdr:rowOff>0</xdr:rowOff>
    </xdr:to>
    <xdr:pic>
      <xdr:nvPicPr>
        <xdr:cNvPr id="2" name="Imagen 1">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66" y="0"/>
          <a:ext cx="31691339" cy="1826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130479</xdr:colOff>
      <xdr:row>4</xdr:row>
      <xdr:rowOff>600206</xdr:rowOff>
    </xdr:from>
    <xdr:to>
      <xdr:col>23</xdr:col>
      <xdr:colOff>171137</xdr:colOff>
      <xdr:row>5</xdr:row>
      <xdr:rowOff>845046</xdr:rowOff>
    </xdr:to>
    <xdr:pic>
      <xdr:nvPicPr>
        <xdr:cNvPr id="4" name="Imagen 3">
          <a:extLst>
            <a:ext uri="{FF2B5EF4-FFF2-40B4-BE49-F238E27FC236}">
              <a16:creationId xmlns="" xmlns:a16="http://schemas.microsoft.com/office/drawing/2014/main" id="{00000000-0008-0000-1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12808" y="4410206"/>
          <a:ext cx="5612130" cy="1040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13048</xdr:colOff>
      <xdr:row>0</xdr:row>
      <xdr:rowOff>0</xdr:rowOff>
    </xdr:from>
    <xdr:to>
      <xdr:col>22</xdr:col>
      <xdr:colOff>317033</xdr:colOff>
      <xdr:row>1</xdr:row>
      <xdr:rowOff>78288</xdr:rowOff>
    </xdr:to>
    <xdr:pic>
      <xdr:nvPicPr>
        <xdr:cNvPr id="2" name="Imagen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07" y="0"/>
          <a:ext cx="12764773" cy="1213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1884906</xdr:colOff>
      <xdr:row>2</xdr:row>
      <xdr:rowOff>0</xdr:rowOff>
    </xdr:to>
    <xdr:pic>
      <xdr:nvPicPr>
        <xdr:cNvPr id="2" name="Imagen 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workbookViewId="0">
      <selection activeCell="B34" sqref="B34"/>
    </sheetView>
  </sheetViews>
  <sheetFormatPr baseColWidth="10" defaultRowHeight="15" x14ac:dyDescent="0.25"/>
  <cols>
    <col min="1" max="1" width="1.7109375" customWidth="1"/>
    <col min="2" max="2" width="59.5703125" customWidth="1"/>
    <col min="3" max="3" width="21.5703125" customWidth="1"/>
  </cols>
  <sheetData>
    <row r="1" spans="2:3" ht="9" customHeight="1" x14ac:dyDescent="0.25"/>
    <row r="2" spans="2:3" ht="39" customHeight="1" x14ac:dyDescent="0.25">
      <c r="B2" s="208" t="s">
        <v>20</v>
      </c>
      <c r="C2" s="209"/>
    </row>
    <row r="3" spans="2:3" ht="21" customHeight="1" x14ac:dyDescent="0.25">
      <c r="B3" s="4" t="s">
        <v>21</v>
      </c>
      <c r="C3" s="5" t="s">
        <v>110</v>
      </c>
    </row>
    <row r="4" spans="2:3" ht="15.75" x14ac:dyDescent="0.25">
      <c r="B4" s="6" t="s">
        <v>22</v>
      </c>
      <c r="C4" s="19" t="s">
        <v>18</v>
      </c>
    </row>
    <row r="5" spans="2:3" ht="15.75" x14ac:dyDescent="0.25">
      <c r="B5" s="7" t="s">
        <v>39</v>
      </c>
      <c r="C5" s="20" t="s">
        <v>18</v>
      </c>
    </row>
    <row r="6" spans="2:3" ht="15.75" x14ac:dyDescent="0.25">
      <c r="B6" s="6" t="s">
        <v>37</v>
      </c>
      <c r="C6" s="19" t="s">
        <v>18</v>
      </c>
    </row>
    <row r="7" spans="2:3" ht="15.75" x14ac:dyDescent="0.25">
      <c r="B7" s="7" t="s">
        <v>35</v>
      </c>
      <c r="C7" s="20" t="s">
        <v>18</v>
      </c>
    </row>
    <row r="8" spans="2:3" ht="15.75" x14ac:dyDescent="0.25">
      <c r="B8" s="6" t="s">
        <v>33</v>
      </c>
      <c r="C8" s="19" t="s">
        <v>18</v>
      </c>
    </row>
    <row r="9" spans="2:3" ht="15.75" x14ac:dyDescent="0.25">
      <c r="B9" s="7" t="s">
        <v>38</v>
      </c>
      <c r="C9" s="20" t="s">
        <v>18</v>
      </c>
    </row>
    <row r="10" spans="2:3" ht="15.75" x14ac:dyDescent="0.25">
      <c r="B10" s="6" t="s">
        <v>34</v>
      </c>
      <c r="C10" s="19" t="s">
        <v>18</v>
      </c>
    </row>
    <row r="11" spans="2:3" ht="15.75" x14ac:dyDescent="0.25">
      <c r="B11" s="7" t="s">
        <v>36</v>
      </c>
      <c r="C11" s="20" t="s">
        <v>18</v>
      </c>
    </row>
    <row r="12" spans="2:3" ht="15.75" x14ac:dyDescent="0.25">
      <c r="B12" s="6" t="s">
        <v>26</v>
      </c>
      <c r="C12" s="24"/>
    </row>
    <row r="13" spans="2:3" x14ac:dyDescent="0.25">
      <c r="B13" s="7" t="s">
        <v>27</v>
      </c>
      <c r="C13" s="15"/>
    </row>
    <row r="14" spans="2:3" ht="15.75" x14ac:dyDescent="0.25">
      <c r="B14" s="6" t="s">
        <v>29</v>
      </c>
      <c r="C14" s="19" t="s">
        <v>18</v>
      </c>
    </row>
    <row r="15" spans="2:3" ht="15.75" x14ac:dyDescent="0.25">
      <c r="B15" s="7" t="s">
        <v>30</v>
      </c>
      <c r="C15" s="20" t="s">
        <v>18</v>
      </c>
    </row>
    <row r="16" spans="2:3" ht="15.75" x14ac:dyDescent="0.25">
      <c r="B16" s="6" t="s">
        <v>31</v>
      </c>
      <c r="C16" s="19" t="s">
        <v>18</v>
      </c>
    </row>
    <row r="17" spans="2:3" ht="15.75" x14ac:dyDescent="0.25">
      <c r="B17" s="7" t="s">
        <v>28</v>
      </c>
      <c r="C17" s="20" t="s">
        <v>18</v>
      </c>
    </row>
    <row r="18" spans="2:3" ht="22.5" x14ac:dyDescent="0.25">
      <c r="B18" s="6" t="s">
        <v>32</v>
      </c>
      <c r="C18" s="19" t="s">
        <v>18</v>
      </c>
    </row>
    <row r="19" spans="2:3" x14ac:dyDescent="0.25">
      <c r="B19" s="7" t="s">
        <v>23</v>
      </c>
      <c r="C19" s="23"/>
    </row>
    <row r="20" spans="2:3" ht="15.75" x14ac:dyDescent="0.25">
      <c r="B20" s="6" t="s">
        <v>24</v>
      </c>
      <c r="C20" s="19" t="s">
        <v>18</v>
      </c>
    </row>
    <row r="21" spans="2:3" ht="15.75" x14ac:dyDescent="0.25">
      <c r="B21" s="7" t="s">
        <v>105</v>
      </c>
      <c r="C21" s="20" t="s">
        <v>18</v>
      </c>
    </row>
    <row r="22" spans="2:3" ht="15.75" x14ac:dyDescent="0.25">
      <c r="B22" s="6" t="s">
        <v>104</v>
      </c>
      <c r="C22" s="19" t="s">
        <v>18</v>
      </c>
    </row>
    <row r="23" spans="2:3" ht="15.75" x14ac:dyDescent="0.25">
      <c r="B23" s="7" t="s">
        <v>24</v>
      </c>
      <c r="C23" s="20" t="s">
        <v>18</v>
      </c>
    </row>
    <row r="24" spans="2:3" ht="15.75" x14ac:dyDescent="0.25">
      <c r="B24" s="6" t="s">
        <v>25</v>
      </c>
      <c r="C24" s="19" t="s">
        <v>18</v>
      </c>
    </row>
    <row r="25" spans="2:3" ht="22.5" x14ac:dyDescent="0.25">
      <c r="B25" s="7" t="s">
        <v>32</v>
      </c>
      <c r="C25" s="20" t="s">
        <v>18</v>
      </c>
    </row>
    <row r="26" spans="2:3" x14ac:dyDescent="0.25">
      <c r="B26" s="8"/>
      <c r="C26" s="9"/>
    </row>
  </sheetData>
  <mergeCells count="1">
    <mergeCell ref="B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zoomScale="73" zoomScaleNormal="73" workbookViewId="0">
      <pane xSplit="1" ySplit="3" topLeftCell="G17" activePane="bottomRight" state="frozen"/>
      <selection pane="topRight" activeCell="B1" sqref="B1"/>
      <selection pane="bottomLeft" activeCell="A4" sqref="A4"/>
      <selection pane="bottomRight" activeCell="M20" sqref="M20:M21"/>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8.7109375" customWidth="1"/>
    <col min="24" max="24" width="57.7109375" customWidth="1"/>
    <col min="25" max="25" width="24.5703125" customWidth="1"/>
    <col min="26" max="26" width="25.7109375" customWidth="1"/>
  </cols>
  <sheetData>
    <row r="1" spans="2:26" ht="105.75" customHeight="1" x14ac:dyDescent="0.25">
      <c r="O1" s="161">
        <f>43/134</f>
        <v>0.32089552238805968</v>
      </c>
      <c r="U1">
        <v>10</v>
      </c>
      <c r="V1">
        <v>40</v>
      </c>
      <c r="X1">
        <v>100</v>
      </c>
    </row>
    <row r="2" spans="2:26"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c r="Z2" s="262"/>
    </row>
    <row r="3" spans="2:26"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117"/>
      <c r="X3" s="49" t="s">
        <v>359</v>
      </c>
      <c r="Y3" s="48" t="s">
        <v>366</v>
      </c>
      <c r="Z3" s="49" t="s">
        <v>362</v>
      </c>
    </row>
    <row r="4" spans="2:26" s="10" customFormat="1" ht="51.75" customHeight="1" x14ac:dyDescent="0.2">
      <c r="B4" s="210" t="s">
        <v>100</v>
      </c>
      <c r="C4" s="218" t="s">
        <v>200</v>
      </c>
      <c r="D4" s="215" t="s">
        <v>191</v>
      </c>
      <c r="E4" s="216">
        <v>1</v>
      </c>
      <c r="F4" s="216" t="s">
        <v>193</v>
      </c>
      <c r="G4" s="216" t="s">
        <v>192</v>
      </c>
      <c r="H4" s="210" t="s">
        <v>197</v>
      </c>
      <c r="I4" s="154" t="s">
        <v>194</v>
      </c>
      <c r="J4" s="22" t="s">
        <v>18</v>
      </c>
      <c r="K4" s="22" t="s">
        <v>18</v>
      </c>
      <c r="L4" s="22" t="s">
        <v>18</v>
      </c>
      <c r="M4" s="22" t="s">
        <v>18</v>
      </c>
      <c r="N4" s="22" t="s">
        <v>18</v>
      </c>
      <c r="O4" s="22" t="s">
        <v>18</v>
      </c>
      <c r="P4" s="22" t="s">
        <v>18</v>
      </c>
      <c r="Q4" s="22" t="s">
        <v>18</v>
      </c>
      <c r="R4" s="22" t="s">
        <v>18</v>
      </c>
      <c r="S4" s="22" t="s">
        <v>18</v>
      </c>
      <c r="T4" s="22" t="s">
        <v>18</v>
      </c>
      <c r="U4" s="22" t="s">
        <v>18</v>
      </c>
      <c r="V4" s="126">
        <v>0.25</v>
      </c>
      <c r="W4" s="126"/>
      <c r="X4" s="127" t="s">
        <v>487</v>
      </c>
      <c r="Y4" s="321">
        <v>0.23</v>
      </c>
      <c r="Z4" s="324">
        <v>0.23</v>
      </c>
    </row>
    <row r="5" spans="2:26" s="10" customFormat="1" ht="51.75" customHeight="1" x14ac:dyDescent="0.2">
      <c r="B5" s="210"/>
      <c r="C5" s="218"/>
      <c r="D5" s="215"/>
      <c r="E5" s="216"/>
      <c r="F5" s="216"/>
      <c r="G5" s="216"/>
      <c r="H5" s="210"/>
      <c r="I5" s="154" t="s">
        <v>195</v>
      </c>
      <c r="J5" s="22"/>
      <c r="K5" s="22" t="s">
        <v>18</v>
      </c>
      <c r="L5" s="22"/>
      <c r="M5" s="22" t="s">
        <v>18</v>
      </c>
      <c r="N5" s="22"/>
      <c r="O5" s="22" t="s">
        <v>18</v>
      </c>
      <c r="P5" s="22"/>
      <c r="Q5" s="22"/>
      <c r="R5" s="22"/>
      <c r="S5" s="22"/>
      <c r="T5" s="22"/>
      <c r="U5" s="22"/>
      <c r="V5" s="126">
        <v>0.2</v>
      </c>
      <c r="W5" s="126"/>
      <c r="X5" s="127" t="s">
        <v>488</v>
      </c>
      <c r="Y5" s="322"/>
      <c r="Z5" s="325"/>
    </row>
    <row r="6" spans="2:26" ht="55.5" customHeight="1" x14ac:dyDescent="0.25">
      <c r="B6" s="210"/>
      <c r="C6" s="218"/>
      <c r="D6" s="215"/>
      <c r="E6" s="216"/>
      <c r="F6" s="216"/>
      <c r="G6" s="216"/>
      <c r="H6" s="210"/>
      <c r="I6" s="155" t="s">
        <v>196</v>
      </c>
      <c r="J6" s="22" t="s">
        <v>18</v>
      </c>
      <c r="K6" s="22" t="s">
        <v>18</v>
      </c>
      <c r="L6" s="22" t="s">
        <v>18</v>
      </c>
      <c r="M6" s="22" t="s">
        <v>18</v>
      </c>
      <c r="N6" s="22" t="s">
        <v>18</v>
      </c>
      <c r="O6" s="22" t="s">
        <v>18</v>
      </c>
      <c r="P6" s="22" t="s">
        <v>18</v>
      </c>
      <c r="Q6" s="22" t="s">
        <v>18</v>
      </c>
      <c r="R6" s="22" t="s">
        <v>18</v>
      </c>
      <c r="S6" s="22" t="s">
        <v>18</v>
      </c>
      <c r="T6" s="22" t="s">
        <v>18</v>
      </c>
      <c r="U6" s="22" t="s">
        <v>18</v>
      </c>
      <c r="V6" s="126">
        <v>0.25</v>
      </c>
      <c r="W6" s="126"/>
      <c r="X6" s="127" t="s">
        <v>489</v>
      </c>
      <c r="Y6" s="323"/>
      <c r="Z6" s="326"/>
    </row>
    <row r="7" spans="2:26" ht="78.75" customHeight="1" x14ac:dyDescent="0.25">
      <c r="B7" s="210"/>
      <c r="C7" s="218" t="s">
        <v>200</v>
      </c>
      <c r="D7" s="215" t="s">
        <v>114</v>
      </c>
      <c r="E7" s="216">
        <v>1</v>
      </c>
      <c r="F7" s="245" t="s">
        <v>119</v>
      </c>
      <c r="G7" s="245" t="s">
        <v>46</v>
      </c>
      <c r="H7" s="210" t="s">
        <v>198</v>
      </c>
      <c r="I7" s="156" t="s">
        <v>129</v>
      </c>
      <c r="J7" s="38" t="s">
        <v>18</v>
      </c>
      <c r="K7" s="157"/>
      <c r="L7" s="157"/>
      <c r="M7" s="157"/>
      <c r="N7" s="157"/>
      <c r="O7" s="157"/>
      <c r="P7" s="157"/>
      <c r="Q7" s="157"/>
      <c r="R7" s="157"/>
      <c r="S7" s="157"/>
      <c r="T7" s="157"/>
      <c r="U7" s="157"/>
      <c r="V7" s="126">
        <v>0.33329999999999999</v>
      </c>
      <c r="W7" s="152"/>
      <c r="X7" s="153" t="s">
        <v>481</v>
      </c>
      <c r="Y7" s="318">
        <v>0.24440000000000001</v>
      </c>
      <c r="Z7" s="324">
        <v>0.183</v>
      </c>
    </row>
    <row r="8" spans="2:26" ht="77.25" customHeight="1" x14ac:dyDescent="0.25">
      <c r="B8" s="210"/>
      <c r="C8" s="218"/>
      <c r="D8" s="215"/>
      <c r="E8" s="216"/>
      <c r="F8" s="245"/>
      <c r="G8" s="245"/>
      <c r="H8" s="210"/>
      <c r="I8" s="154" t="s">
        <v>130</v>
      </c>
      <c r="J8" s="38"/>
      <c r="K8" s="37"/>
      <c r="L8" s="37" t="s">
        <v>18</v>
      </c>
      <c r="M8" s="37"/>
      <c r="N8" s="37"/>
      <c r="O8" s="37"/>
      <c r="P8" s="37"/>
      <c r="Q8" s="37"/>
      <c r="R8" s="37"/>
      <c r="S8" s="37"/>
      <c r="T8" s="37"/>
      <c r="U8" s="37"/>
      <c r="V8" s="126">
        <v>0.25</v>
      </c>
      <c r="W8" s="126"/>
      <c r="X8" s="127" t="s">
        <v>482</v>
      </c>
      <c r="Y8" s="319"/>
      <c r="Z8" s="325"/>
    </row>
    <row r="9" spans="2:26" ht="44.25" customHeight="1" x14ac:dyDescent="0.25">
      <c r="B9" s="210"/>
      <c r="C9" s="218"/>
      <c r="D9" s="215"/>
      <c r="E9" s="216"/>
      <c r="F9" s="245"/>
      <c r="G9" s="245"/>
      <c r="H9" s="210"/>
      <c r="I9" s="155" t="s">
        <v>117</v>
      </c>
      <c r="J9" s="22"/>
      <c r="K9" s="22"/>
      <c r="L9" s="22"/>
      <c r="M9" s="22"/>
      <c r="N9" s="22"/>
      <c r="O9" s="22" t="s">
        <v>18</v>
      </c>
      <c r="P9" s="22"/>
      <c r="Q9" s="22"/>
      <c r="R9" s="22"/>
      <c r="S9" s="22"/>
      <c r="T9" s="22"/>
      <c r="U9" s="22"/>
      <c r="V9" s="126">
        <v>0.15</v>
      </c>
      <c r="W9" s="126"/>
      <c r="X9" s="127" t="s">
        <v>483</v>
      </c>
      <c r="Y9" s="320"/>
      <c r="Z9" s="326"/>
    </row>
    <row r="10" spans="2:26" ht="44.25" customHeight="1" x14ac:dyDescent="0.25">
      <c r="B10" s="210"/>
      <c r="C10" s="218" t="s">
        <v>200</v>
      </c>
      <c r="D10" s="215" t="s">
        <v>115</v>
      </c>
      <c r="E10" s="216">
        <v>1</v>
      </c>
      <c r="F10" s="245" t="s">
        <v>120</v>
      </c>
      <c r="G10" s="216" t="s">
        <v>46</v>
      </c>
      <c r="H10" s="210" t="s">
        <v>198</v>
      </c>
      <c r="I10" s="32" t="s">
        <v>131</v>
      </c>
      <c r="J10" s="22"/>
      <c r="K10" s="22"/>
      <c r="L10" s="22" t="s">
        <v>18</v>
      </c>
      <c r="M10" s="22"/>
      <c r="N10" s="22"/>
      <c r="O10" s="22"/>
      <c r="P10" s="22"/>
      <c r="Q10" s="22"/>
      <c r="R10" s="22"/>
      <c r="S10" s="22"/>
      <c r="T10" s="22"/>
      <c r="U10" s="22"/>
      <c r="V10" s="152">
        <v>0.33329999999999999</v>
      </c>
      <c r="W10" s="152"/>
      <c r="X10" s="127" t="s">
        <v>484</v>
      </c>
      <c r="Y10" s="318">
        <v>0.25</v>
      </c>
      <c r="Z10" s="327">
        <v>0.187</v>
      </c>
    </row>
    <row r="11" spans="2:26" ht="44.25" customHeight="1" x14ac:dyDescent="0.25">
      <c r="B11" s="210"/>
      <c r="C11" s="218"/>
      <c r="D11" s="215"/>
      <c r="E11" s="216"/>
      <c r="F11" s="245"/>
      <c r="G11" s="216"/>
      <c r="H11" s="210"/>
      <c r="I11" s="25" t="s">
        <v>132</v>
      </c>
      <c r="J11" s="22"/>
      <c r="K11" s="22"/>
      <c r="L11" s="22"/>
      <c r="M11" s="22"/>
      <c r="N11" s="22" t="s">
        <v>18</v>
      </c>
      <c r="O11" s="22"/>
      <c r="P11" s="22"/>
      <c r="Q11" s="22"/>
      <c r="R11" s="22"/>
      <c r="S11" s="22"/>
      <c r="T11" s="22"/>
      <c r="U11" s="22"/>
      <c r="V11" s="126">
        <v>0.33329999999999999</v>
      </c>
      <c r="W11" s="126"/>
      <c r="X11" s="127" t="s">
        <v>485</v>
      </c>
      <c r="Y11" s="319"/>
      <c r="Z11" s="328"/>
    </row>
    <row r="12" spans="2:26" ht="77.25" customHeight="1" x14ac:dyDescent="0.25">
      <c r="B12" s="210"/>
      <c r="C12" s="218"/>
      <c r="D12" s="215"/>
      <c r="E12" s="216"/>
      <c r="F12" s="245"/>
      <c r="G12" s="216"/>
      <c r="H12" s="210"/>
      <c r="I12" s="25" t="s">
        <v>133</v>
      </c>
      <c r="J12" s="22"/>
      <c r="K12" s="22"/>
      <c r="L12" s="22"/>
      <c r="M12" s="22"/>
      <c r="N12" s="22"/>
      <c r="O12" s="22"/>
      <c r="P12" s="22"/>
      <c r="Q12" s="22"/>
      <c r="R12" s="22"/>
      <c r="S12" s="22"/>
      <c r="T12" s="22"/>
      <c r="U12" s="22" t="s">
        <v>18</v>
      </c>
      <c r="V12" s="126">
        <v>8.3299999999999999E-2</v>
      </c>
      <c r="W12" s="126"/>
      <c r="X12" s="127" t="s">
        <v>486</v>
      </c>
      <c r="Y12" s="320"/>
      <c r="Z12" s="329"/>
    </row>
    <row r="13" spans="2:26" ht="33" customHeight="1" x14ac:dyDescent="0.25">
      <c r="B13" s="210"/>
      <c r="C13" s="246" t="s">
        <v>200</v>
      </c>
      <c r="D13" s="249" t="s">
        <v>116</v>
      </c>
      <c r="E13" s="252">
        <v>1</v>
      </c>
      <c r="F13" s="252" t="s">
        <v>121</v>
      </c>
      <c r="G13" s="252" t="s">
        <v>46</v>
      </c>
      <c r="H13" s="257" t="s">
        <v>199</v>
      </c>
      <c r="I13" s="25" t="s">
        <v>118</v>
      </c>
      <c r="J13" s="22"/>
      <c r="K13" s="22"/>
      <c r="L13" s="22"/>
      <c r="M13" s="22" t="s">
        <v>18</v>
      </c>
      <c r="N13" s="22"/>
      <c r="O13" s="22"/>
      <c r="P13" s="22" t="s">
        <v>18</v>
      </c>
      <c r="Q13" s="22"/>
      <c r="R13" s="22"/>
      <c r="S13" s="22" t="s">
        <v>18</v>
      </c>
      <c r="T13" s="22"/>
      <c r="U13" s="22" t="s">
        <v>18</v>
      </c>
      <c r="V13" s="142" t="s">
        <v>506</v>
      </c>
      <c r="W13" s="142"/>
      <c r="X13" s="56" t="s">
        <v>505</v>
      </c>
      <c r="Y13" s="330" t="s">
        <v>506</v>
      </c>
      <c r="Z13" s="158"/>
    </row>
    <row r="14" spans="2:26" ht="21.75" customHeight="1" x14ac:dyDescent="0.25">
      <c r="B14" s="210"/>
      <c r="C14" s="247"/>
      <c r="D14" s="250"/>
      <c r="E14" s="253"/>
      <c r="F14" s="253"/>
      <c r="G14" s="253"/>
      <c r="H14" s="258"/>
      <c r="I14" s="25" t="s">
        <v>134</v>
      </c>
      <c r="J14" s="22"/>
      <c r="K14" s="22"/>
      <c r="L14" s="22"/>
      <c r="M14" s="22" t="s">
        <v>18</v>
      </c>
      <c r="N14" s="22"/>
      <c r="O14" s="22"/>
      <c r="P14" s="22" t="s">
        <v>18</v>
      </c>
      <c r="Q14" s="22"/>
      <c r="R14" s="22"/>
      <c r="S14" s="22" t="s">
        <v>18</v>
      </c>
      <c r="T14" s="22"/>
      <c r="U14" s="22" t="s">
        <v>18</v>
      </c>
      <c r="V14" s="142" t="s">
        <v>506</v>
      </c>
      <c r="W14" s="142"/>
      <c r="X14" s="56" t="s">
        <v>505</v>
      </c>
      <c r="Y14" s="331"/>
      <c r="Z14" s="159"/>
    </row>
    <row r="15" spans="2:26" ht="27.75" customHeight="1" x14ac:dyDescent="0.25">
      <c r="B15" s="210"/>
      <c r="C15" s="247"/>
      <c r="D15" s="250"/>
      <c r="E15" s="253"/>
      <c r="F15" s="253"/>
      <c r="G15" s="253"/>
      <c r="H15" s="258"/>
      <c r="I15" s="25" t="s">
        <v>135</v>
      </c>
      <c r="J15" s="22"/>
      <c r="K15" s="22"/>
      <c r="L15" s="22"/>
      <c r="M15" s="22" t="s">
        <v>18</v>
      </c>
      <c r="N15" s="22"/>
      <c r="O15" s="22"/>
      <c r="P15" s="22" t="s">
        <v>18</v>
      </c>
      <c r="Q15" s="22"/>
      <c r="R15" s="22"/>
      <c r="S15" s="22" t="s">
        <v>18</v>
      </c>
      <c r="T15" s="22"/>
      <c r="U15" s="22" t="s">
        <v>18</v>
      </c>
      <c r="V15" s="142" t="s">
        <v>506</v>
      </c>
      <c r="W15" s="142"/>
      <c r="X15" s="56" t="s">
        <v>505</v>
      </c>
      <c r="Y15" s="332"/>
      <c r="Z15" s="160"/>
    </row>
    <row r="16" spans="2:26" ht="93.75" customHeight="1" x14ac:dyDescent="0.25">
      <c r="B16" s="213"/>
      <c r="C16" s="219" t="s">
        <v>200</v>
      </c>
      <c r="D16" s="231" t="s">
        <v>247</v>
      </c>
      <c r="E16" s="231">
        <v>0.4</v>
      </c>
      <c r="F16" s="231" t="s">
        <v>248</v>
      </c>
      <c r="G16" s="243" t="s">
        <v>46</v>
      </c>
      <c r="H16" s="210" t="s">
        <v>262</v>
      </c>
      <c r="I16" s="25" t="s">
        <v>47</v>
      </c>
      <c r="J16" s="22"/>
      <c r="K16" s="22"/>
      <c r="L16" s="22"/>
      <c r="M16" s="22" t="s">
        <v>18</v>
      </c>
      <c r="N16" s="22"/>
      <c r="O16" s="22"/>
      <c r="P16" s="22" t="s">
        <v>18</v>
      </c>
      <c r="Q16" s="22"/>
      <c r="R16" s="22"/>
      <c r="S16" s="22" t="s">
        <v>18</v>
      </c>
      <c r="T16" s="22"/>
      <c r="U16" s="22"/>
      <c r="V16" s="126">
        <v>1.06E-2</v>
      </c>
      <c r="W16" s="126" t="s">
        <v>507</v>
      </c>
      <c r="X16" s="116" t="s">
        <v>490</v>
      </c>
      <c r="Y16" s="317" t="s">
        <v>506</v>
      </c>
      <c r="Z16" s="317" t="s">
        <v>508</v>
      </c>
    </row>
    <row r="17" spans="1:26" ht="142.5" customHeight="1" x14ac:dyDescent="0.25">
      <c r="B17" s="213"/>
      <c r="C17" s="219"/>
      <c r="D17" s="231"/>
      <c r="E17" s="231"/>
      <c r="F17" s="231"/>
      <c r="G17" s="243"/>
      <c r="H17" s="210"/>
      <c r="I17" s="25" t="s">
        <v>48</v>
      </c>
      <c r="J17" s="22"/>
      <c r="K17" s="22"/>
      <c r="L17" s="22"/>
      <c r="M17" s="22" t="s">
        <v>18</v>
      </c>
      <c r="N17" s="22"/>
      <c r="O17" s="22"/>
      <c r="P17" s="22" t="s">
        <v>18</v>
      </c>
      <c r="Q17" s="22"/>
      <c r="R17" s="22"/>
      <c r="S17" s="22" t="s">
        <v>18</v>
      </c>
      <c r="T17" s="22"/>
      <c r="U17" s="22"/>
      <c r="V17" s="126">
        <v>1.8100000000000002E-2</v>
      </c>
      <c r="W17" s="126" t="s">
        <v>507</v>
      </c>
      <c r="X17" s="116" t="s">
        <v>491</v>
      </c>
      <c r="Y17" s="278"/>
      <c r="Z17" s="278"/>
    </row>
    <row r="18" spans="1:26" ht="72.75" customHeight="1" x14ac:dyDescent="0.25">
      <c r="B18" s="213"/>
      <c r="C18" s="219"/>
      <c r="D18" s="231"/>
      <c r="E18" s="231"/>
      <c r="F18" s="231"/>
      <c r="G18" s="243"/>
      <c r="H18" s="210"/>
      <c r="I18" s="25" t="s">
        <v>254</v>
      </c>
      <c r="J18" s="22"/>
      <c r="K18" s="22"/>
      <c r="L18" s="22"/>
      <c r="M18" s="22" t="s">
        <v>18</v>
      </c>
      <c r="N18" s="22"/>
      <c r="O18" s="22"/>
      <c r="P18" s="22" t="s">
        <v>18</v>
      </c>
      <c r="Q18" s="22"/>
      <c r="R18" s="22"/>
      <c r="S18" s="22" t="s">
        <v>18</v>
      </c>
      <c r="T18" s="22"/>
      <c r="U18" s="22"/>
      <c r="V18" s="126">
        <v>3.3300000000000003E-2</v>
      </c>
      <c r="W18" s="126" t="s">
        <v>507</v>
      </c>
      <c r="X18" s="116" t="s">
        <v>492</v>
      </c>
      <c r="Y18" s="279"/>
      <c r="Z18" s="279"/>
    </row>
    <row r="19" spans="1:26" ht="72.75" customHeight="1" x14ac:dyDescent="0.25">
      <c r="B19" s="119"/>
      <c r="C19" s="121"/>
      <c r="D19" s="120"/>
      <c r="E19" s="252">
        <v>0.99</v>
      </c>
      <c r="F19" s="334" t="s">
        <v>354</v>
      </c>
      <c r="G19" s="334" t="s">
        <v>355</v>
      </c>
      <c r="H19" s="336" t="s">
        <v>356</v>
      </c>
      <c r="I19" s="338" t="s">
        <v>511</v>
      </c>
      <c r="J19" s="37"/>
      <c r="K19" s="37" t="s">
        <v>18</v>
      </c>
      <c r="L19" s="37" t="s">
        <v>18</v>
      </c>
      <c r="M19" s="37" t="s">
        <v>18</v>
      </c>
      <c r="N19" s="37" t="s">
        <v>18</v>
      </c>
      <c r="O19" s="37" t="s">
        <v>18</v>
      </c>
      <c r="P19" s="37" t="s">
        <v>18</v>
      </c>
      <c r="Q19" s="37" t="s">
        <v>18</v>
      </c>
      <c r="R19" s="37" t="s">
        <v>18</v>
      </c>
      <c r="S19" s="37" t="s">
        <v>18</v>
      </c>
      <c r="T19" s="37" t="s">
        <v>18</v>
      </c>
      <c r="U19" s="37" t="s">
        <v>18</v>
      </c>
      <c r="V19" s="126">
        <v>0.39500000000000002</v>
      </c>
      <c r="W19" s="126"/>
      <c r="X19" s="122" t="s">
        <v>509</v>
      </c>
      <c r="Y19" s="333">
        <v>0.25</v>
      </c>
      <c r="Z19" s="277" t="s">
        <v>512</v>
      </c>
    </row>
    <row r="20" spans="1:26" s="10" customFormat="1" ht="54.75" customHeight="1" x14ac:dyDescent="0.2">
      <c r="A20" s="12"/>
      <c r="B20" s="119" t="s">
        <v>352</v>
      </c>
      <c r="C20" s="123" t="s">
        <v>200</v>
      </c>
      <c r="D20" s="118" t="s">
        <v>353</v>
      </c>
      <c r="E20" s="254"/>
      <c r="F20" s="335"/>
      <c r="G20" s="335"/>
      <c r="H20" s="337"/>
      <c r="I20" s="339"/>
      <c r="J20" s="37"/>
      <c r="K20" s="37" t="s">
        <v>18</v>
      </c>
      <c r="L20" s="37" t="s">
        <v>18</v>
      </c>
      <c r="M20" s="37" t="s">
        <v>18</v>
      </c>
      <c r="N20" s="37" t="s">
        <v>18</v>
      </c>
      <c r="O20" s="37" t="s">
        <v>18</v>
      </c>
      <c r="P20" s="37" t="s">
        <v>18</v>
      </c>
      <c r="Q20" s="37" t="s">
        <v>18</v>
      </c>
      <c r="R20" s="37" t="s">
        <v>18</v>
      </c>
      <c r="S20" s="37" t="s">
        <v>18</v>
      </c>
      <c r="T20" s="37" t="s">
        <v>18</v>
      </c>
      <c r="U20" s="37" t="s">
        <v>18</v>
      </c>
      <c r="V20" s="126">
        <v>0.20599999999999999</v>
      </c>
      <c r="W20" s="129"/>
      <c r="X20" s="122" t="s">
        <v>510</v>
      </c>
      <c r="Y20" s="279"/>
      <c r="Z20" s="279"/>
    </row>
    <row r="22" spans="1:26" x14ac:dyDescent="0.25">
      <c r="X22" s="151" t="s">
        <v>504</v>
      </c>
      <c r="Y22" s="145">
        <v>0.25</v>
      </c>
    </row>
    <row r="27" spans="1:26" ht="70.5" customHeight="1" x14ac:dyDescent="0.25"/>
    <row r="28" spans="1:26" ht="48.75" customHeight="1" x14ac:dyDescent="0.25"/>
    <row r="32" spans="1:26" ht="31.5" customHeight="1" x14ac:dyDescent="0.25"/>
  </sheetData>
  <protectedRanges>
    <protectedRange sqref="J16:K16" name="Rango1_2"/>
  </protectedRanges>
  <autoFilter ref="A3:U18"/>
  <mergeCells count="50">
    <mergeCell ref="Z19:Z20"/>
    <mergeCell ref="E19:E20"/>
    <mergeCell ref="F19:F20"/>
    <mergeCell ref="G19:G20"/>
    <mergeCell ref="H19:H20"/>
    <mergeCell ref="I19:I20"/>
    <mergeCell ref="E16:E18"/>
    <mergeCell ref="F16:F18"/>
    <mergeCell ref="G16:G18"/>
    <mergeCell ref="H16:H18"/>
    <mergeCell ref="Y19:Y20"/>
    <mergeCell ref="Y16:Y18"/>
    <mergeCell ref="B16:B18"/>
    <mergeCell ref="C16:C18"/>
    <mergeCell ref="C13:C15"/>
    <mergeCell ref="D13:D15"/>
    <mergeCell ref="B4:B15"/>
    <mergeCell ref="C4:C6"/>
    <mergeCell ref="D4:D6"/>
    <mergeCell ref="C7:C9"/>
    <mergeCell ref="D7:D9"/>
    <mergeCell ref="C10:C12"/>
    <mergeCell ref="D10:D12"/>
    <mergeCell ref="D16:D18"/>
    <mergeCell ref="H13:H15"/>
    <mergeCell ref="E7:E9"/>
    <mergeCell ref="F7:F9"/>
    <mergeCell ref="G7:G9"/>
    <mergeCell ref="H7:H9"/>
    <mergeCell ref="H10:H12"/>
    <mergeCell ref="F10:F12"/>
    <mergeCell ref="G10:G12"/>
    <mergeCell ref="E13:E15"/>
    <mergeCell ref="F13:F15"/>
    <mergeCell ref="G13:G15"/>
    <mergeCell ref="E10:E12"/>
    <mergeCell ref="J2:U2"/>
    <mergeCell ref="V2:Z2"/>
    <mergeCell ref="E4:E6"/>
    <mergeCell ref="F4:F6"/>
    <mergeCell ref="G4:G6"/>
    <mergeCell ref="H4:H6"/>
    <mergeCell ref="Z16:Z18"/>
    <mergeCell ref="Y7:Y9"/>
    <mergeCell ref="Y10:Y12"/>
    <mergeCell ref="Y4:Y6"/>
    <mergeCell ref="Z4:Z6"/>
    <mergeCell ref="Z7:Z9"/>
    <mergeCell ref="Z10:Z12"/>
    <mergeCell ref="Y13:Y15"/>
  </mergeCells>
  <pageMargins left="0.7" right="0.7" top="0.75" bottom="0.75" header="0.3" footer="0.3"/>
  <pageSetup scale="1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33"/>
  <sheetViews>
    <sheetView zoomScale="73" zoomScaleNormal="73" workbookViewId="0">
      <pane xSplit="1" ySplit="3" topLeftCell="D16" activePane="bottomRight" state="frozen"/>
      <selection activeCell="H18" sqref="H18:H22"/>
      <selection pane="topRight" activeCell="H18" sqref="H18:H22"/>
      <selection pane="bottomLeft" activeCell="H18" sqref="H18:H22"/>
      <selection pane="bottomRight" activeCell="X20" sqref="X20"/>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hidden="1" customWidth="1"/>
    <col min="9" max="9" width="63" style="17" customWidth="1"/>
    <col min="10" max="12" width="7.7109375" customWidth="1"/>
    <col min="13" max="21" width="7.7109375" hidden="1" customWidth="1"/>
    <col min="22" max="22" width="24.85546875" customWidth="1"/>
    <col min="23" max="23" width="66.140625" style="128" customWidth="1"/>
    <col min="24" max="24" width="61" customWidth="1"/>
    <col min="25" max="25" width="11.4257812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2:25" s="10" customFormat="1" ht="78.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6" t="s">
        <v>358</v>
      </c>
      <c r="W3" s="132" t="s">
        <v>359</v>
      </c>
      <c r="X3" s="16" t="s">
        <v>360</v>
      </c>
    </row>
    <row r="4" spans="2:25" ht="88.5" customHeight="1" x14ac:dyDescent="0.25">
      <c r="B4" s="213" t="s">
        <v>112</v>
      </c>
      <c r="C4" s="215" t="s">
        <v>200</v>
      </c>
      <c r="D4" s="215" t="s">
        <v>207</v>
      </c>
      <c r="E4" s="217" t="s">
        <v>218</v>
      </c>
      <c r="F4" s="217" t="s">
        <v>219</v>
      </c>
      <c r="G4" s="217" t="s">
        <v>79</v>
      </c>
      <c r="H4" s="210" t="s">
        <v>101</v>
      </c>
      <c r="I4" s="239" t="s">
        <v>80</v>
      </c>
      <c r="J4" s="241" t="s">
        <v>19</v>
      </c>
      <c r="K4" s="237"/>
      <c r="L4" s="237"/>
      <c r="M4" s="237"/>
      <c r="N4" s="237"/>
      <c r="O4" s="237"/>
      <c r="P4" s="237"/>
      <c r="Q4" s="237"/>
      <c r="R4" s="237"/>
      <c r="S4" s="237"/>
      <c r="T4" s="237"/>
      <c r="U4" s="237"/>
      <c r="V4" s="340">
        <v>1</v>
      </c>
      <c r="W4" s="342" t="s">
        <v>403</v>
      </c>
      <c r="X4" s="344" t="s">
        <v>500</v>
      </c>
    </row>
    <row r="5" spans="2:25" ht="76.5" customHeight="1" thickBot="1" x14ac:dyDescent="0.3">
      <c r="B5" s="213"/>
      <c r="C5" s="215"/>
      <c r="D5" s="215"/>
      <c r="E5" s="217"/>
      <c r="F5" s="217"/>
      <c r="G5" s="217"/>
      <c r="H5" s="210"/>
      <c r="I5" s="240"/>
      <c r="J5" s="242"/>
      <c r="K5" s="238"/>
      <c r="L5" s="238"/>
      <c r="M5" s="238"/>
      <c r="N5" s="238"/>
      <c r="O5" s="238"/>
      <c r="P5" s="238"/>
      <c r="Q5" s="238"/>
      <c r="R5" s="238"/>
      <c r="S5" s="238"/>
      <c r="T5" s="238"/>
      <c r="U5" s="238"/>
      <c r="V5" s="341"/>
      <c r="W5" s="343"/>
      <c r="X5" s="345"/>
    </row>
    <row r="6" spans="2:25" ht="99.75" customHeight="1" thickBot="1" x14ac:dyDescent="0.3">
      <c r="B6" s="213"/>
      <c r="C6" s="215"/>
      <c r="D6" s="215"/>
      <c r="E6" s="217"/>
      <c r="F6" s="217"/>
      <c r="G6" s="217"/>
      <c r="H6" s="210"/>
      <c r="I6" s="25" t="s">
        <v>81</v>
      </c>
      <c r="J6" s="22"/>
      <c r="K6" s="22" t="s">
        <v>19</v>
      </c>
      <c r="L6" s="22"/>
      <c r="M6" s="22"/>
      <c r="N6" s="22"/>
      <c r="O6" s="22"/>
      <c r="P6" s="22"/>
      <c r="Q6" s="22"/>
      <c r="R6" s="22"/>
      <c r="S6" s="22"/>
      <c r="T6" s="22"/>
      <c r="U6" s="22"/>
      <c r="V6" s="78">
        <v>1</v>
      </c>
      <c r="W6" s="133" t="s">
        <v>404</v>
      </c>
      <c r="X6" s="134" t="s">
        <v>493</v>
      </c>
    </row>
    <row r="7" spans="2:25" ht="61.5" customHeight="1" thickBot="1" x14ac:dyDescent="0.3">
      <c r="B7" s="213"/>
      <c r="C7" s="215"/>
      <c r="D7" s="215"/>
      <c r="E7" s="217"/>
      <c r="F7" s="217"/>
      <c r="G7" s="217"/>
      <c r="H7" s="210"/>
      <c r="I7" s="28" t="s">
        <v>82</v>
      </c>
      <c r="J7" s="22"/>
      <c r="K7" s="22"/>
      <c r="L7" s="22"/>
      <c r="M7" s="22"/>
      <c r="N7" s="22"/>
      <c r="O7" s="22"/>
      <c r="P7" s="22"/>
      <c r="Q7" s="22"/>
      <c r="R7" s="22"/>
      <c r="S7" s="22"/>
      <c r="T7" s="22"/>
      <c r="U7" s="22" t="s">
        <v>19</v>
      </c>
      <c r="V7" s="78" t="s">
        <v>506</v>
      </c>
      <c r="W7" s="132"/>
      <c r="X7" s="134" t="s">
        <v>494</v>
      </c>
    </row>
    <row r="8" spans="2:25" ht="55.5" customHeight="1" thickBot="1" x14ac:dyDescent="0.3">
      <c r="B8" s="213"/>
      <c r="C8" s="215" t="s">
        <v>200</v>
      </c>
      <c r="D8" s="215" t="s">
        <v>83</v>
      </c>
      <c r="E8" s="217" t="s">
        <v>84</v>
      </c>
      <c r="F8" s="217" t="s">
        <v>102</v>
      </c>
      <c r="G8" s="217" t="s">
        <v>85</v>
      </c>
      <c r="H8" s="210" t="s">
        <v>253</v>
      </c>
      <c r="I8" s="165" t="s">
        <v>86</v>
      </c>
      <c r="J8" s="22"/>
      <c r="K8" s="22" t="s">
        <v>19</v>
      </c>
      <c r="L8" s="22"/>
      <c r="M8" s="22"/>
      <c r="N8" s="22"/>
      <c r="O8" s="22"/>
      <c r="P8" s="22"/>
      <c r="Q8" s="22"/>
      <c r="R8" s="22"/>
      <c r="S8" s="22"/>
      <c r="T8" s="22" t="s">
        <v>19</v>
      </c>
      <c r="U8" s="22" t="s">
        <v>19</v>
      </c>
      <c r="V8" s="78">
        <v>1</v>
      </c>
      <c r="W8" s="164" t="s">
        <v>405</v>
      </c>
      <c r="X8" s="134" t="s">
        <v>495</v>
      </c>
    </row>
    <row r="9" spans="2:25" ht="55.5" customHeight="1" thickBot="1" x14ac:dyDescent="0.3">
      <c r="B9" s="213"/>
      <c r="C9" s="215"/>
      <c r="D9" s="215"/>
      <c r="E9" s="217"/>
      <c r="F9" s="217"/>
      <c r="G9" s="217"/>
      <c r="H9" s="210"/>
      <c r="I9" s="31" t="s">
        <v>87</v>
      </c>
      <c r="J9" s="22"/>
      <c r="K9" s="22"/>
      <c r="L9" s="22" t="s">
        <v>19</v>
      </c>
      <c r="M9" s="22"/>
      <c r="N9" s="22"/>
      <c r="O9" s="22"/>
      <c r="P9" s="22"/>
      <c r="Q9" s="22"/>
      <c r="R9" s="22"/>
      <c r="S9" s="22"/>
      <c r="T9" s="22"/>
      <c r="U9" s="22"/>
      <c r="V9" s="78">
        <v>1</v>
      </c>
      <c r="W9" s="133" t="s">
        <v>406</v>
      </c>
      <c r="X9" s="135" t="s">
        <v>496</v>
      </c>
    </row>
    <row r="10" spans="2:25" ht="31.5" customHeight="1" thickBot="1" x14ac:dyDescent="0.3">
      <c r="B10" s="213"/>
      <c r="C10" s="215"/>
      <c r="D10" s="215"/>
      <c r="E10" s="217"/>
      <c r="F10" s="217"/>
      <c r="G10" s="217"/>
      <c r="H10" s="210"/>
      <c r="I10" s="31" t="s">
        <v>88</v>
      </c>
      <c r="J10" s="22"/>
      <c r="K10" s="22"/>
      <c r="L10" s="22"/>
      <c r="M10" s="22"/>
      <c r="N10" s="22"/>
      <c r="O10" s="22"/>
      <c r="P10" s="22"/>
      <c r="Q10" s="22"/>
      <c r="R10" s="22" t="s">
        <v>19</v>
      </c>
      <c r="S10" s="22"/>
      <c r="T10" s="22"/>
      <c r="U10" s="22"/>
      <c r="V10" s="78"/>
      <c r="W10" s="132"/>
      <c r="X10" s="136"/>
    </row>
    <row r="11" spans="2:25" ht="31.5" customHeight="1" thickBot="1" x14ac:dyDescent="0.3">
      <c r="B11" s="213"/>
      <c r="C11" s="215"/>
      <c r="D11" s="215"/>
      <c r="E11" s="217"/>
      <c r="F11" s="217"/>
      <c r="G11" s="217"/>
      <c r="H11" s="210"/>
      <c r="I11" s="31" t="s">
        <v>89</v>
      </c>
      <c r="J11" s="22"/>
      <c r="K11" s="22"/>
      <c r="L11" s="22"/>
      <c r="M11" s="22"/>
      <c r="N11" s="22"/>
      <c r="O11" s="22"/>
      <c r="P11" s="22"/>
      <c r="Q11" s="22"/>
      <c r="R11" s="22"/>
      <c r="S11" s="22" t="s">
        <v>19</v>
      </c>
      <c r="T11" s="22"/>
      <c r="U11" s="22"/>
      <c r="V11" s="78"/>
      <c r="W11" s="132"/>
      <c r="X11" s="134" t="s">
        <v>497</v>
      </c>
    </row>
    <row r="12" spans="2:25" ht="31.5" customHeight="1" thickBot="1" x14ac:dyDescent="0.3">
      <c r="B12" s="213"/>
      <c r="C12" s="215"/>
      <c r="D12" s="215"/>
      <c r="E12" s="217"/>
      <c r="F12" s="217"/>
      <c r="G12" s="217"/>
      <c r="H12" s="210"/>
      <c r="I12" s="31" t="s">
        <v>90</v>
      </c>
      <c r="J12" s="22"/>
      <c r="K12" s="22"/>
      <c r="L12" s="22"/>
      <c r="M12" s="22"/>
      <c r="N12" s="22"/>
      <c r="O12" s="22"/>
      <c r="P12" s="22"/>
      <c r="Q12" s="22"/>
      <c r="R12" s="22"/>
      <c r="S12" s="22"/>
      <c r="T12" s="22" t="s">
        <v>19</v>
      </c>
      <c r="U12" s="22"/>
      <c r="V12" s="78"/>
      <c r="W12" s="132"/>
      <c r="X12" s="136"/>
    </row>
    <row r="13" spans="2:25" ht="87.75" customHeight="1" thickBot="1" x14ac:dyDescent="0.3">
      <c r="B13" s="213"/>
      <c r="C13" s="215" t="s">
        <v>200</v>
      </c>
      <c r="D13" s="215" t="s">
        <v>91</v>
      </c>
      <c r="E13" s="217" t="s">
        <v>92</v>
      </c>
      <c r="F13" s="217" t="s">
        <v>103</v>
      </c>
      <c r="G13" s="217" t="s">
        <v>208</v>
      </c>
      <c r="H13" s="210" t="s">
        <v>253</v>
      </c>
      <c r="I13" s="32" t="s">
        <v>93</v>
      </c>
      <c r="J13" s="22"/>
      <c r="K13" s="22" t="s">
        <v>19</v>
      </c>
      <c r="L13" s="22"/>
      <c r="M13" s="22"/>
      <c r="N13" s="22"/>
      <c r="O13" s="22"/>
      <c r="P13" s="22"/>
      <c r="Q13" s="22"/>
      <c r="R13" s="22"/>
      <c r="S13" s="22"/>
      <c r="T13" s="22"/>
      <c r="U13" s="22"/>
      <c r="V13" s="78">
        <v>1</v>
      </c>
      <c r="W13" s="133" t="s">
        <v>407</v>
      </c>
      <c r="X13" s="141" t="s">
        <v>498</v>
      </c>
    </row>
    <row r="14" spans="2:25" ht="70.5" customHeight="1" thickBot="1" x14ac:dyDescent="0.3">
      <c r="B14" s="213"/>
      <c r="C14" s="215"/>
      <c r="D14" s="215"/>
      <c r="E14" s="217"/>
      <c r="F14" s="217"/>
      <c r="G14" s="217"/>
      <c r="H14" s="210"/>
      <c r="I14" s="25" t="s">
        <v>94</v>
      </c>
      <c r="J14" s="22"/>
      <c r="K14" s="22"/>
      <c r="L14" s="22" t="s">
        <v>19</v>
      </c>
      <c r="M14" s="22"/>
      <c r="N14" s="22"/>
      <c r="O14" s="22"/>
      <c r="P14" s="22"/>
      <c r="Q14" s="22"/>
      <c r="R14" s="22"/>
      <c r="S14" s="22"/>
      <c r="T14" s="22"/>
      <c r="U14" s="22"/>
      <c r="V14" s="78">
        <v>1</v>
      </c>
      <c r="W14" s="133" t="s">
        <v>408</v>
      </c>
      <c r="X14" s="134" t="s">
        <v>499</v>
      </c>
    </row>
    <row r="15" spans="2:25" ht="81" customHeight="1" thickBot="1" x14ac:dyDescent="0.3">
      <c r="B15" s="213"/>
      <c r="C15" s="215"/>
      <c r="D15" s="215"/>
      <c r="E15" s="217"/>
      <c r="F15" s="217"/>
      <c r="G15" s="217"/>
      <c r="H15" s="210"/>
      <c r="I15" s="25" t="s">
        <v>95</v>
      </c>
      <c r="J15" s="22"/>
      <c r="K15" s="22"/>
      <c r="L15" s="22"/>
      <c r="M15" s="22"/>
      <c r="N15" s="22"/>
      <c r="O15" s="22"/>
      <c r="P15" s="22"/>
      <c r="Q15" s="22"/>
      <c r="R15" s="22" t="s">
        <v>19</v>
      </c>
      <c r="S15" s="22"/>
      <c r="T15" s="22"/>
      <c r="U15" s="22"/>
      <c r="V15" s="78">
        <v>0.9</v>
      </c>
      <c r="W15" s="133" t="s">
        <v>409</v>
      </c>
      <c r="X15" s="79"/>
    </row>
    <row r="16" spans="2:25" ht="31.5" customHeight="1" thickBot="1" x14ac:dyDescent="0.3">
      <c r="B16" s="213"/>
      <c r="C16" s="215"/>
      <c r="D16" s="215"/>
      <c r="E16" s="217"/>
      <c r="F16" s="217"/>
      <c r="G16" s="217"/>
      <c r="H16" s="210"/>
      <c r="I16" s="25" t="s">
        <v>96</v>
      </c>
      <c r="J16" s="22"/>
      <c r="K16" s="22"/>
      <c r="L16" s="22"/>
      <c r="M16" s="22"/>
      <c r="N16" s="22"/>
      <c r="O16" s="22"/>
      <c r="P16" s="22"/>
      <c r="Q16" s="22"/>
      <c r="R16" s="22"/>
      <c r="S16" s="22"/>
      <c r="T16" s="22" t="s">
        <v>19</v>
      </c>
      <c r="U16" s="22"/>
      <c r="V16" s="78"/>
      <c r="W16" s="132"/>
      <c r="X16" s="78"/>
    </row>
    <row r="17" spans="2:24" ht="40.5" customHeight="1" thickBot="1" x14ac:dyDescent="0.3">
      <c r="B17" s="213"/>
      <c r="C17" s="215"/>
      <c r="D17" s="215"/>
      <c r="E17" s="217"/>
      <c r="F17" s="217"/>
      <c r="G17" s="217"/>
      <c r="H17" s="210"/>
      <c r="I17" s="25" t="s">
        <v>97</v>
      </c>
      <c r="J17" s="22"/>
      <c r="K17" s="22"/>
      <c r="L17" s="22"/>
      <c r="M17" s="22"/>
      <c r="N17" s="22"/>
      <c r="O17" s="22"/>
      <c r="P17" s="22"/>
      <c r="Q17" s="22"/>
      <c r="R17" s="22"/>
      <c r="S17" s="22"/>
      <c r="T17" s="22"/>
      <c r="U17" s="22" t="s">
        <v>19</v>
      </c>
      <c r="V17" s="78"/>
      <c r="W17" s="132"/>
      <c r="X17" s="78"/>
    </row>
    <row r="18" spans="2:24" ht="66.75" customHeight="1" thickBot="1" x14ac:dyDescent="0.3">
      <c r="B18" s="213"/>
      <c r="C18" s="215"/>
      <c r="D18" s="215"/>
      <c r="E18" s="217"/>
      <c r="F18" s="217"/>
      <c r="G18" s="217"/>
      <c r="H18" s="210"/>
      <c r="I18" s="25" t="s">
        <v>98</v>
      </c>
      <c r="J18" s="22"/>
      <c r="K18" s="22"/>
      <c r="L18" s="22"/>
      <c r="M18" s="22"/>
      <c r="N18" s="22"/>
      <c r="O18" s="22"/>
      <c r="P18" s="22"/>
      <c r="Q18" s="22"/>
      <c r="R18" s="22"/>
      <c r="S18" s="22"/>
      <c r="T18" s="22"/>
      <c r="U18" s="22" t="s">
        <v>19</v>
      </c>
      <c r="V18" s="78"/>
      <c r="W18" s="132"/>
      <c r="X18" s="134" t="s">
        <v>410</v>
      </c>
    </row>
    <row r="20" spans="2:24" x14ac:dyDescent="0.25">
      <c r="W20" s="151" t="s">
        <v>504</v>
      </c>
      <c r="X20" s="166">
        <v>0.24</v>
      </c>
    </row>
    <row r="22" spans="2:24" ht="36.75" customHeight="1" x14ac:dyDescent="0.25">
      <c r="W22" s="283" t="s">
        <v>513</v>
      </c>
      <c r="X22" s="283"/>
    </row>
    <row r="28" spans="2:24" ht="70.5" customHeight="1" x14ac:dyDescent="0.25"/>
    <row r="29" spans="2:24" ht="48.75" customHeight="1" x14ac:dyDescent="0.25"/>
    <row r="33" ht="31.5" customHeight="1" x14ac:dyDescent="0.25"/>
  </sheetData>
  <autoFilter ref="A3:U18"/>
  <mergeCells count="38">
    <mergeCell ref="W22:X22"/>
    <mergeCell ref="G8:G12"/>
    <mergeCell ref="G13:G18"/>
    <mergeCell ref="H13:H18"/>
    <mergeCell ref="S4:S5"/>
    <mergeCell ref="T4:T5"/>
    <mergeCell ref="H8:H12"/>
    <mergeCell ref="M4:M5"/>
    <mergeCell ref="N4:N5"/>
    <mergeCell ref="O4:O5"/>
    <mergeCell ref="P4:P5"/>
    <mergeCell ref="Q4:Q5"/>
    <mergeCell ref="R4:R5"/>
    <mergeCell ref="G4:G7"/>
    <mergeCell ref="H4:H7"/>
    <mergeCell ref="I4:I5"/>
    <mergeCell ref="B4:B18"/>
    <mergeCell ref="C4:C7"/>
    <mergeCell ref="D4:D7"/>
    <mergeCell ref="E4:E7"/>
    <mergeCell ref="F4:F7"/>
    <mergeCell ref="C13:C18"/>
    <mergeCell ref="D13:D18"/>
    <mergeCell ref="E13:E18"/>
    <mergeCell ref="F13:F18"/>
    <mergeCell ref="C8:C12"/>
    <mergeCell ref="D8:D12"/>
    <mergeCell ref="E8:E12"/>
    <mergeCell ref="F8:F12"/>
    <mergeCell ref="V4:V5"/>
    <mergeCell ref="W4:W5"/>
    <mergeCell ref="X4:X5"/>
    <mergeCell ref="J2:U2"/>
    <mergeCell ref="V2:Y2"/>
    <mergeCell ref="L4:L5"/>
    <mergeCell ref="K4:K5"/>
    <mergeCell ref="U4:U5"/>
    <mergeCell ref="J4:J5"/>
  </mergeCells>
  <pageMargins left="0.7" right="0.7" top="0.75" bottom="0.75" header="0.3" footer="0.3"/>
  <pageSetup scale="1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zoomScale="73" zoomScaleNormal="73" workbookViewId="0">
      <pane xSplit="1" ySplit="3" topLeftCell="E4" activePane="bottomRight" state="frozen"/>
      <selection pane="topRight" activeCell="B1" sqref="B1"/>
      <selection pane="bottomLeft" activeCell="A4" sqref="A4"/>
      <selection pane="bottomRight" activeCell="W11" sqref="W11:W14"/>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11.4257812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2: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row>
    <row r="4" spans="2:25" s="10" customFormat="1" ht="51.75" customHeight="1" x14ac:dyDescent="0.2">
      <c r="B4" s="210" t="s">
        <v>113</v>
      </c>
      <c r="C4" s="218" t="s">
        <v>200</v>
      </c>
      <c r="D4" s="218" t="s">
        <v>321</v>
      </c>
      <c r="E4" s="255" t="s">
        <v>322</v>
      </c>
      <c r="F4" s="256" t="s">
        <v>324</v>
      </c>
      <c r="G4" s="256" t="s">
        <v>323</v>
      </c>
      <c r="H4" s="210" t="s">
        <v>350</v>
      </c>
      <c r="I4" s="25" t="s">
        <v>325</v>
      </c>
      <c r="J4" s="22"/>
      <c r="K4" s="22"/>
      <c r="L4" s="22"/>
      <c r="M4" s="22"/>
      <c r="N4" s="22"/>
      <c r="O4" s="22"/>
      <c r="P4" s="22"/>
      <c r="Q4" s="22"/>
      <c r="R4" s="22"/>
      <c r="S4" s="22"/>
      <c r="T4" s="22"/>
      <c r="U4" s="22"/>
      <c r="V4" s="129"/>
      <c r="W4" s="129"/>
      <c r="X4" s="129"/>
    </row>
    <row r="5" spans="2:25" s="10" customFormat="1" ht="51.75" customHeight="1" x14ac:dyDescent="0.2">
      <c r="B5" s="210"/>
      <c r="C5" s="218"/>
      <c r="D5" s="218"/>
      <c r="E5" s="255"/>
      <c r="F5" s="256"/>
      <c r="G5" s="256"/>
      <c r="H5" s="210"/>
      <c r="I5" s="25" t="s">
        <v>326</v>
      </c>
      <c r="J5" s="22"/>
      <c r="K5" s="22"/>
      <c r="L5" s="22"/>
      <c r="M5" s="22"/>
      <c r="N5" s="22"/>
      <c r="O5" s="22"/>
      <c r="P5" s="22"/>
      <c r="Q5" s="22"/>
      <c r="R5" s="22"/>
      <c r="S5" s="22"/>
      <c r="T5" s="22"/>
      <c r="U5" s="22"/>
      <c r="V5" s="129"/>
      <c r="W5" s="129"/>
      <c r="X5" s="129"/>
    </row>
    <row r="6" spans="2:25" s="10" customFormat="1" ht="51.75" customHeight="1" x14ac:dyDescent="0.2">
      <c r="B6" s="210"/>
      <c r="C6" s="218"/>
      <c r="D6" s="218"/>
      <c r="E6" s="255"/>
      <c r="F6" s="256"/>
      <c r="G6" s="256"/>
      <c r="H6" s="210"/>
      <c r="I6" s="25" t="s">
        <v>327</v>
      </c>
      <c r="J6" s="22"/>
      <c r="K6" s="22"/>
      <c r="L6" s="22"/>
      <c r="M6" s="22"/>
      <c r="N6" s="22"/>
      <c r="O6" s="22"/>
      <c r="P6" s="22"/>
      <c r="Q6" s="22"/>
      <c r="R6" s="22"/>
      <c r="S6" s="22"/>
      <c r="T6" s="22"/>
      <c r="U6" s="22"/>
      <c r="V6" s="129"/>
      <c r="W6" s="129"/>
      <c r="X6" s="129"/>
    </row>
    <row r="7" spans="2:25" s="10" customFormat="1" ht="51.75" customHeight="1" x14ac:dyDescent="0.2">
      <c r="B7" s="210"/>
      <c r="C7" s="218"/>
      <c r="D7" s="218"/>
      <c r="E7" s="255"/>
      <c r="F7" s="256"/>
      <c r="G7" s="256"/>
      <c r="H7" s="210"/>
      <c r="I7" s="25" t="s">
        <v>328</v>
      </c>
      <c r="J7" s="22"/>
      <c r="K7" s="22"/>
      <c r="L7" s="22"/>
      <c r="M7" s="22"/>
      <c r="N7" s="22"/>
      <c r="O7" s="22"/>
      <c r="P7" s="22"/>
      <c r="Q7" s="22"/>
      <c r="R7" s="22"/>
      <c r="S7" s="22"/>
      <c r="T7" s="22"/>
      <c r="U7" s="22"/>
      <c r="V7" s="129"/>
      <c r="W7" s="129"/>
      <c r="X7" s="129"/>
    </row>
    <row r="8" spans="2:25" s="10" customFormat="1" ht="51.75" customHeight="1" x14ac:dyDescent="0.2">
      <c r="B8" s="210"/>
      <c r="C8" s="218"/>
      <c r="D8" s="218"/>
      <c r="E8" s="255"/>
      <c r="F8" s="256"/>
      <c r="G8" s="256"/>
      <c r="H8" s="210"/>
      <c r="I8" s="25" t="s">
        <v>329</v>
      </c>
      <c r="J8" s="22"/>
      <c r="K8" s="22"/>
      <c r="L8" s="22"/>
      <c r="M8" s="22"/>
      <c r="N8" s="22"/>
      <c r="O8" s="22"/>
      <c r="P8" s="22"/>
      <c r="Q8" s="22"/>
      <c r="R8" s="22"/>
      <c r="S8" s="22"/>
      <c r="T8" s="22"/>
      <c r="U8" s="22"/>
      <c r="V8" s="129"/>
      <c r="W8" s="129"/>
      <c r="X8" s="129"/>
    </row>
    <row r="10" spans="2:25" x14ac:dyDescent="0.25">
      <c r="W10" s="182" t="s">
        <v>506</v>
      </c>
    </row>
    <row r="11" spans="2:25" x14ac:dyDescent="0.25">
      <c r="W11" s="181">
        <v>0.42</v>
      </c>
    </row>
    <row r="12" spans="2:25" x14ac:dyDescent="0.25">
      <c r="W12" s="181">
        <v>0.25</v>
      </c>
    </row>
    <row r="13" spans="2:25" x14ac:dyDescent="0.25">
      <c r="W13" s="181">
        <v>0.25</v>
      </c>
    </row>
    <row r="14" spans="2:25" x14ac:dyDescent="0.25">
      <c r="W14" s="181">
        <v>0.2</v>
      </c>
    </row>
    <row r="18" ht="70.5" customHeight="1" x14ac:dyDescent="0.25"/>
    <row r="19" ht="48.75" customHeight="1" x14ac:dyDescent="0.25"/>
    <row r="23" ht="31.5" customHeight="1" x14ac:dyDescent="0.25"/>
  </sheetData>
  <autoFilter ref="A3:U8"/>
  <mergeCells count="9">
    <mergeCell ref="J2:U2"/>
    <mergeCell ref="V2:Y2"/>
    <mergeCell ref="H4:H8"/>
    <mergeCell ref="B4:B8"/>
    <mergeCell ref="C4:C8"/>
    <mergeCell ref="D4:D8"/>
    <mergeCell ref="E4:E8"/>
    <mergeCell ref="F4:F8"/>
    <mergeCell ref="G4:G8"/>
  </mergeCells>
  <pageMargins left="0.7" right="0.7" top="0.75" bottom="0.75" header="0.3" footer="0.3"/>
  <pageSetup scale="1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zoomScale="73" zoomScaleNormal="73" workbookViewId="0">
      <pane xSplit="1" ySplit="3" topLeftCell="H4" activePane="bottomRight" state="frozen"/>
      <selection pane="topRight" activeCell="B1" sqref="B1"/>
      <selection pane="bottomLeft" activeCell="A4" sqref="A4"/>
      <selection pane="bottomRight" activeCell="Y4" sqref="Y4:Y6"/>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76.7109375" customWidth="1"/>
    <col min="24" max="24" width="24.5703125" customWidth="1"/>
    <col min="25" max="25" width="46.2851562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1:25" s="10" customFormat="1" ht="51.75" customHeight="1" x14ac:dyDescent="0.2">
      <c r="B3" s="34" t="s">
        <v>44</v>
      </c>
      <c r="C3" s="43" t="s">
        <v>190</v>
      </c>
      <c r="D3" s="146" t="s">
        <v>1</v>
      </c>
      <c r="E3" s="146" t="s">
        <v>2</v>
      </c>
      <c r="F3" s="146" t="s">
        <v>201</v>
      </c>
      <c r="G3" s="146" t="s">
        <v>3</v>
      </c>
      <c r="H3" s="146" t="s">
        <v>4</v>
      </c>
      <c r="I3" s="106" t="s">
        <v>5</v>
      </c>
      <c r="J3" s="49" t="s">
        <v>6</v>
      </c>
      <c r="K3" s="49" t="s">
        <v>7</v>
      </c>
      <c r="L3" s="49" t="s">
        <v>8</v>
      </c>
      <c r="M3" s="49" t="s">
        <v>9</v>
      </c>
      <c r="N3" s="49" t="s">
        <v>10</v>
      </c>
      <c r="O3" s="49" t="s">
        <v>11</v>
      </c>
      <c r="P3" s="49" t="s">
        <v>12</v>
      </c>
      <c r="Q3" s="49" t="s">
        <v>13</v>
      </c>
      <c r="R3" s="49" t="s">
        <v>14</v>
      </c>
      <c r="S3" s="49" t="s">
        <v>15</v>
      </c>
      <c r="T3" s="49" t="s">
        <v>16</v>
      </c>
      <c r="U3" s="49" t="s">
        <v>17</v>
      </c>
      <c r="V3" s="49" t="s">
        <v>358</v>
      </c>
      <c r="W3" s="49" t="s">
        <v>359</v>
      </c>
      <c r="X3" s="105" t="s">
        <v>366</v>
      </c>
      <c r="Y3" s="49" t="s">
        <v>362</v>
      </c>
    </row>
    <row r="4" spans="1:25" s="10" customFormat="1" ht="66" customHeight="1" x14ac:dyDescent="0.2">
      <c r="A4" s="12"/>
      <c r="B4" s="213" t="s">
        <v>307</v>
      </c>
      <c r="C4" s="215" t="s">
        <v>200</v>
      </c>
      <c r="D4" s="215" t="s">
        <v>277</v>
      </c>
      <c r="E4" s="216">
        <v>1</v>
      </c>
      <c r="F4" s="216" t="s">
        <v>278</v>
      </c>
      <c r="G4" s="215" t="s">
        <v>279</v>
      </c>
      <c r="H4" s="210" t="s">
        <v>280</v>
      </c>
      <c r="I4" s="107" t="s">
        <v>281</v>
      </c>
      <c r="J4" s="37"/>
      <c r="K4" s="37"/>
      <c r="L4" s="37"/>
      <c r="M4" s="37"/>
      <c r="N4" s="37"/>
      <c r="O4" s="37"/>
      <c r="P4" s="37"/>
      <c r="Q4" s="37"/>
      <c r="R4" s="37"/>
      <c r="S4" s="37"/>
      <c r="T4" s="37"/>
      <c r="U4" s="37" t="s">
        <v>18</v>
      </c>
      <c r="V4" s="73">
        <v>0.1</v>
      </c>
      <c r="W4" s="76" t="s">
        <v>473</v>
      </c>
      <c r="X4" s="73">
        <v>0.1</v>
      </c>
      <c r="Y4" s="346" t="s">
        <v>515</v>
      </c>
    </row>
    <row r="5" spans="1:25" s="10" customFormat="1" ht="42" customHeight="1" x14ac:dyDescent="0.2">
      <c r="A5" s="12"/>
      <c r="B5" s="213"/>
      <c r="C5" s="215"/>
      <c r="D5" s="215"/>
      <c r="E5" s="215"/>
      <c r="F5" s="215"/>
      <c r="G5" s="215"/>
      <c r="H5" s="210"/>
      <c r="I5" s="107" t="s">
        <v>282</v>
      </c>
      <c r="J5" s="37"/>
      <c r="K5" s="37"/>
      <c r="L5" s="37"/>
      <c r="M5" s="37"/>
      <c r="N5" s="37"/>
      <c r="O5" s="37"/>
      <c r="P5" s="37"/>
      <c r="Q5" s="37"/>
      <c r="R5" s="37"/>
      <c r="S5" s="37"/>
      <c r="T5" s="37"/>
      <c r="U5" s="37" t="s">
        <v>18</v>
      </c>
      <c r="V5" s="73">
        <v>0</v>
      </c>
      <c r="W5" s="124" t="s">
        <v>401</v>
      </c>
      <c r="X5" s="73">
        <v>0</v>
      </c>
      <c r="Y5" s="346"/>
    </row>
    <row r="6" spans="1:25" s="10" customFormat="1" ht="54.75" customHeight="1" x14ac:dyDescent="0.2">
      <c r="A6" s="12"/>
      <c r="B6" s="213"/>
      <c r="C6" s="215"/>
      <c r="D6" s="215"/>
      <c r="E6" s="215"/>
      <c r="F6" s="215"/>
      <c r="G6" s="215"/>
      <c r="H6" s="210"/>
      <c r="I6" s="107" t="s">
        <v>283</v>
      </c>
      <c r="J6" s="37"/>
      <c r="K6" s="37"/>
      <c r="L6" s="37"/>
      <c r="M6" s="37"/>
      <c r="N6" s="37"/>
      <c r="O6" s="37"/>
      <c r="P6" s="37"/>
      <c r="Q6" s="37"/>
      <c r="R6" s="37"/>
      <c r="S6" s="37"/>
      <c r="T6" s="37"/>
      <c r="U6" s="37" t="s">
        <v>18</v>
      </c>
      <c r="V6" s="73">
        <v>0</v>
      </c>
      <c r="W6" s="124" t="s">
        <v>401</v>
      </c>
      <c r="X6" s="73">
        <v>0</v>
      </c>
      <c r="Y6" s="346"/>
    </row>
    <row r="8" spans="1:25" x14ac:dyDescent="0.25">
      <c r="W8" s="151" t="s">
        <v>504</v>
      </c>
      <c r="X8" s="170" t="s">
        <v>506</v>
      </c>
    </row>
    <row r="16" spans="1:25" ht="70.5" customHeight="1" x14ac:dyDescent="0.25"/>
    <row r="17" ht="48.75" customHeight="1" x14ac:dyDescent="0.25"/>
    <row r="21" ht="31.5" customHeight="1" x14ac:dyDescent="0.25"/>
  </sheetData>
  <protectedRanges>
    <protectedRange sqref="J6:K6 J4:L5" name="Rango1_2_2_1"/>
    <protectedRange sqref="M4:O5" name="Rango1_3_2_1"/>
    <protectedRange sqref="P4:R5" name="Rango1_4_2_1"/>
    <protectedRange sqref="S4:U5" name="Rango1_5_2_1"/>
  </protectedRanges>
  <autoFilter ref="A3:U6"/>
  <mergeCells count="10">
    <mergeCell ref="G4:G6"/>
    <mergeCell ref="H4:H6"/>
    <mergeCell ref="J2:U2"/>
    <mergeCell ref="V2:Y2"/>
    <mergeCell ref="B4:B6"/>
    <mergeCell ref="C4:C6"/>
    <mergeCell ref="D4:D6"/>
    <mergeCell ref="E4:E6"/>
    <mergeCell ref="F4:F6"/>
    <mergeCell ref="Y4:Y6"/>
  </mergeCells>
  <pageMargins left="0.7" right="0.7" top="0.75" bottom="0.75" header="0.3" footer="0.3"/>
  <pageSetup scale="1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22"/>
  <sheetViews>
    <sheetView zoomScale="73" zoomScaleNormal="73" workbookViewId="0">
      <pane xSplit="1" ySplit="3" topLeftCell="G4" activePane="bottomRight" state="frozen"/>
      <selection pane="topRight" activeCell="B1" sqref="B1"/>
      <selection pane="bottomLeft" activeCell="A4" sqref="A4"/>
      <selection pane="bottomRight" activeCell="W13" sqref="W13"/>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78" customWidth="1"/>
    <col min="24" max="24" width="24.5703125" customWidth="1"/>
    <col min="25" max="25" width="20"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row>
    <row r="4" spans="1:25" s="10" customFormat="1" ht="81.75" customHeight="1" x14ac:dyDescent="0.2">
      <c r="A4" s="12"/>
      <c r="B4" s="213" t="s">
        <v>113</v>
      </c>
      <c r="C4" s="215" t="s">
        <v>200</v>
      </c>
      <c r="D4" s="215" t="s">
        <v>284</v>
      </c>
      <c r="E4" s="216">
        <v>1</v>
      </c>
      <c r="F4" s="217" t="s">
        <v>285</v>
      </c>
      <c r="G4" s="217" t="s">
        <v>286</v>
      </c>
      <c r="H4" s="210" t="s">
        <v>287</v>
      </c>
      <c r="I4" s="25" t="s">
        <v>288</v>
      </c>
      <c r="J4" s="37" t="s">
        <v>18</v>
      </c>
      <c r="K4" s="37"/>
      <c r="L4" s="37"/>
      <c r="M4" s="37"/>
      <c r="N4" s="37"/>
      <c r="O4" s="37"/>
      <c r="P4" s="37"/>
      <c r="Q4" s="37"/>
      <c r="R4" s="37"/>
      <c r="S4" s="37"/>
      <c r="T4" s="37"/>
      <c r="U4" s="37" t="s">
        <v>18</v>
      </c>
      <c r="V4" s="70">
        <v>1</v>
      </c>
      <c r="W4" s="71" t="s">
        <v>391</v>
      </c>
      <c r="X4" s="70">
        <v>0.5</v>
      </c>
      <c r="Y4" s="60"/>
    </row>
    <row r="5" spans="1:25" s="10" customFormat="1" ht="56.25" customHeight="1" x14ac:dyDescent="0.2">
      <c r="A5" s="12"/>
      <c r="B5" s="213"/>
      <c r="C5" s="215"/>
      <c r="D5" s="215"/>
      <c r="E5" s="216"/>
      <c r="F5" s="217"/>
      <c r="G5" s="217"/>
      <c r="H5" s="210"/>
      <c r="I5" s="25" t="s">
        <v>289</v>
      </c>
      <c r="J5" s="37" t="s">
        <v>18</v>
      </c>
      <c r="K5" s="37"/>
      <c r="L5" s="37"/>
      <c r="M5" s="37"/>
      <c r="N5" s="37"/>
      <c r="O5" s="37"/>
      <c r="P5" s="37"/>
      <c r="Q5" s="37"/>
      <c r="R5" s="37"/>
      <c r="S5" s="37"/>
      <c r="T5" s="37" t="s">
        <v>18</v>
      </c>
      <c r="U5" s="37"/>
      <c r="V5" s="70">
        <v>1</v>
      </c>
      <c r="W5" s="71" t="s">
        <v>392</v>
      </c>
      <c r="X5" s="70">
        <v>0.5</v>
      </c>
      <c r="Y5" s="72"/>
    </row>
    <row r="6" spans="1:25" s="10" customFormat="1" ht="50.25" customHeight="1" x14ac:dyDescent="0.2">
      <c r="A6" s="12"/>
      <c r="B6" s="213"/>
      <c r="C6" s="215"/>
      <c r="D6" s="215"/>
      <c r="E6" s="216"/>
      <c r="F6" s="217"/>
      <c r="G6" s="217"/>
      <c r="H6" s="210"/>
      <c r="I6" s="25" t="s">
        <v>290</v>
      </c>
      <c r="J6" s="37"/>
      <c r="K6" s="37"/>
      <c r="L6" s="37"/>
      <c r="M6" s="37"/>
      <c r="N6" s="37"/>
      <c r="O6" s="37"/>
      <c r="P6" s="37"/>
      <c r="Q6" s="37"/>
      <c r="R6" s="37"/>
      <c r="S6" s="37"/>
      <c r="T6" s="37"/>
      <c r="U6" s="37" t="s">
        <v>18</v>
      </c>
      <c r="V6" s="73">
        <v>0.25</v>
      </c>
      <c r="W6" s="74" t="s">
        <v>393</v>
      </c>
      <c r="X6" s="73">
        <v>0.25</v>
      </c>
      <c r="Y6" s="75" t="s">
        <v>394</v>
      </c>
    </row>
    <row r="7" spans="1:25" s="10" customFormat="1" ht="60.75" customHeight="1" x14ac:dyDescent="0.2">
      <c r="A7" s="12"/>
      <c r="B7" s="213"/>
      <c r="C7" s="215"/>
      <c r="D7" s="215"/>
      <c r="E7" s="216"/>
      <c r="F7" s="217"/>
      <c r="G7" s="217"/>
      <c r="H7" s="210"/>
      <c r="I7" s="25" t="s">
        <v>291</v>
      </c>
      <c r="J7" s="37"/>
      <c r="K7" s="37"/>
      <c r="L7" s="37" t="s">
        <v>18</v>
      </c>
      <c r="M7" s="37"/>
      <c r="N7" s="37"/>
      <c r="O7" s="37" t="s">
        <v>18</v>
      </c>
      <c r="P7" s="37"/>
      <c r="Q7" s="37"/>
      <c r="R7" s="37" t="s">
        <v>18</v>
      </c>
      <c r="S7" s="37"/>
      <c r="T7" s="37"/>
      <c r="U7" s="37" t="s">
        <v>18</v>
      </c>
      <c r="V7" s="73">
        <v>0</v>
      </c>
      <c r="W7" s="75" t="s">
        <v>395</v>
      </c>
      <c r="X7" s="73" t="s">
        <v>506</v>
      </c>
      <c r="Y7" s="75" t="s">
        <v>396</v>
      </c>
    </row>
    <row r="9" spans="1:25" x14ac:dyDescent="0.25">
      <c r="W9" s="151" t="s">
        <v>504</v>
      </c>
      <c r="X9" s="170">
        <v>0.42</v>
      </c>
    </row>
    <row r="17" spans="26:26" ht="70.5" customHeight="1" x14ac:dyDescent="0.25">
      <c r="Z17" s="171"/>
    </row>
    <row r="18" spans="26:26" ht="48.75" customHeight="1" x14ac:dyDescent="0.25"/>
    <row r="22" spans="26:26" ht="31.5" customHeight="1" x14ac:dyDescent="0.25"/>
  </sheetData>
  <autoFilter ref="A3:U7"/>
  <mergeCells count="9">
    <mergeCell ref="J2:U2"/>
    <mergeCell ref="V2:Y2"/>
    <mergeCell ref="H4:H7"/>
    <mergeCell ref="B4:B7"/>
    <mergeCell ref="C4:C7"/>
    <mergeCell ref="D4:D7"/>
    <mergeCell ref="E4:E7"/>
    <mergeCell ref="F4:F7"/>
    <mergeCell ref="G4:G7"/>
  </mergeCells>
  <pageMargins left="0.7" right="0.7" top="0.75" bottom="0.75" header="0.3" footer="0.3"/>
  <pageSetup scale="1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
  <sheetViews>
    <sheetView zoomScale="73" zoomScaleNormal="73" workbookViewId="0">
      <pane xSplit="1" ySplit="3" topLeftCell="F4" activePane="bottomRight" state="frozen"/>
      <selection pane="topRight" activeCell="B1" sqref="B1"/>
      <selection pane="bottomLeft" activeCell="A4" sqref="A4"/>
      <selection pane="bottomRight" activeCell="Y4" sqref="Y4:Y7"/>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23.4257812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6" t="s">
        <v>358</v>
      </c>
      <c r="W3" s="16" t="s">
        <v>359</v>
      </c>
      <c r="X3" s="105" t="s">
        <v>366</v>
      </c>
      <c r="Y3" s="49" t="s">
        <v>362</v>
      </c>
    </row>
    <row r="4" spans="1:25" s="10" customFormat="1" ht="42.75" customHeight="1" x14ac:dyDescent="0.2">
      <c r="A4" s="12"/>
      <c r="B4" s="213" t="s">
        <v>113</v>
      </c>
      <c r="C4" s="214" t="s">
        <v>200</v>
      </c>
      <c r="D4" s="215" t="s">
        <v>299</v>
      </c>
      <c r="E4" s="216">
        <v>1</v>
      </c>
      <c r="F4" s="217" t="s">
        <v>300</v>
      </c>
      <c r="G4" s="217" t="s">
        <v>301</v>
      </c>
      <c r="H4" s="210" t="s">
        <v>302</v>
      </c>
      <c r="I4" s="25" t="s">
        <v>303</v>
      </c>
      <c r="J4" s="37"/>
      <c r="K4" s="37"/>
      <c r="L4" s="37"/>
      <c r="M4" s="37"/>
      <c r="N4" s="37"/>
      <c r="O4" s="37"/>
      <c r="P4" s="37"/>
      <c r="Q4" s="37"/>
      <c r="R4" s="37"/>
      <c r="S4" s="37"/>
      <c r="T4" s="37"/>
      <c r="U4" s="37" t="s">
        <v>18</v>
      </c>
      <c r="V4" s="70">
        <v>0.2</v>
      </c>
      <c r="W4" s="62" t="s">
        <v>469</v>
      </c>
      <c r="X4" s="324">
        <v>0.25</v>
      </c>
      <c r="Y4" s="270" t="s">
        <v>516</v>
      </c>
    </row>
    <row r="5" spans="1:25" s="10" customFormat="1" ht="63" customHeight="1" x14ac:dyDescent="0.2">
      <c r="A5" s="12"/>
      <c r="B5" s="213"/>
      <c r="C5" s="214"/>
      <c r="D5" s="215"/>
      <c r="E5" s="216"/>
      <c r="F5" s="217"/>
      <c r="G5" s="217"/>
      <c r="H5" s="210"/>
      <c r="I5" s="25" t="s">
        <v>304</v>
      </c>
      <c r="J5" s="37"/>
      <c r="K5" s="37"/>
      <c r="L5" s="37"/>
      <c r="M5" s="37"/>
      <c r="N5" s="37"/>
      <c r="O5" s="37"/>
      <c r="P5" s="37"/>
      <c r="Q5" s="37"/>
      <c r="R5" s="37"/>
      <c r="S5" s="37"/>
      <c r="T5" s="37"/>
      <c r="U5" s="37" t="s">
        <v>18</v>
      </c>
      <c r="V5" s="70">
        <v>0.25</v>
      </c>
      <c r="W5" s="109" t="s">
        <v>470</v>
      </c>
      <c r="X5" s="325"/>
      <c r="Y5" s="271"/>
    </row>
    <row r="6" spans="1:25" s="10" customFormat="1" ht="49.5" customHeight="1" x14ac:dyDescent="0.2">
      <c r="A6" s="12"/>
      <c r="B6" s="213"/>
      <c r="C6" s="214"/>
      <c r="D6" s="215"/>
      <c r="E6" s="216"/>
      <c r="F6" s="217"/>
      <c r="G6" s="217"/>
      <c r="H6" s="210"/>
      <c r="I6" s="25" t="s">
        <v>305</v>
      </c>
      <c r="J6" s="37"/>
      <c r="K6" s="37"/>
      <c r="L6" s="37"/>
      <c r="M6" s="37"/>
      <c r="N6" s="37"/>
      <c r="O6" s="37"/>
      <c r="P6" s="37"/>
      <c r="Q6" s="37"/>
      <c r="R6" s="37"/>
      <c r="S6" s="37"/>
      <c r="T6" s="37"/>
      <c r="U6" s="37" t="s">
        <v>18</v>
      </c>
      <c r="V6" s="70">
        <v>0.25</v>
      </c>
      <c r="W6" s="71" t="s">
        <v>471</v>
      </c>
      <c r="X6" s="325"/>
      <c r="Y6" s="271"/>
    </row>
    <row r="7" spans="1:25" s="10" customFormat="1" ht="54" customHeight="1" x14ac:dyDescent="0.2">
      <c r="A7" s="12"/>
      <c r="B7" s="213"/>
      <c r="C7" s="214"/>
      <c r="D7" s="215"/>
      <c r="E7" s="216"/>
      <c r="F7" s="217"/>
      <c r="G7" s="217"/>
      <c r="H7" s="210"/>
      <c r="I7" s="25" t="s">
        <v>306</v>
      </c>
      <c r="J7" s="37"/>
      <c r="K7" s="37"/>
      <c r="L7" s="37"/>
      <c r="M7" s="37"/>
      <c r="N7" s="37"/>
      <c r="O7" s="37"/>
      <c r="P7" s="37"/>
      <c r="Q7" s="37"/>
      <c r="R7" s="37"/>
      <c r="S7" s="37"/>
      <c r="T7" s="37"/>
      <c r="U7" s="37" t="s">
        <v>18</v>
      </c>
      <c r="V7" s="70">
        <v>0.25</v>
      </c>
      <c r="W7" s="71" t="s">
        <v>472</v>
      </c>
      <c r="X7" s="326"/>
      <c r="Y7" s="272"/>
    </row>
    <row r="9" spans="1:25" x14ac:dyDescent="0.25">
      <c r="W9" s="151" t="s">
        <v>504</v>
      </c>
      <c r="X9" s="170">
        <v>0.25</v>
      </c>
    </row>
    <row r="17" ht="70.5" customHeight="1" x14ac:dyDescent="0.25"/>
    <row r="18" ht="48.75" customHeight="1" x14ac:dyDescent="0.25"/>
    <row r="22" ht="31.5" customHeight="1" x14ac:dyDescent="0.25"/>
  </sheetData>
  <autoFilter ref="A3:U7"/>
  <mergeCells count="11">
    <mergeCell ref="G4:G7"/>
    <mergeCell ref="H4:H7"/>
    <mergeCell ref="J2:U2"/>
    <mergeCell ref="V2:Y2"/>
    <mergeCell ref="B4:B7"/>
    <mergeCell ref="C4:C7"/>
    <mergeCell ref="D4:D7"/>
    <mergeCell ref="E4:E7"/>
    <mergeCell ref="F4:F7"/>
    <mergeCell ref="X4:X7"/>
    <mergeCell ref="Y4:Y7"/>
  </mergeCells>
  <pageMargins left="0.7" right="0.7" top="0.75" bottom="0.75" header="0.3" footer="0.3"/>
  <pageSetup scale="1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21"/>
  <sheetViews>
    <sheetView zoomScale="73" zoomScaleNormal="73" workbookViewId="0">
      <pane xSplit="1" ySplit="3" topLeftCell="J4" activePane="bottomRight" state="frozen"/>
      <selection pane="topRight" activeCell="B1" sqref="B1"/>
      <selection pane="bottomLeft" activeCell="A4" sqref="A4"/>
      <selection pane="bottomRight" activeCell="Y16" sqref="Y16"/>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11.85546875" customWidth="1"/>
    <col min="25" max="25" width="57.4257812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row>
    <row r="4" spans="1:25" s="10" customFormat="1" ht="156" customHeight="1" x14ac:dyDescent="0.2">
      <c r="A4" s="12"/>
      <c r="B4" s="213" t="s">
        <v>113</v>
      </c>
      <c r="C4" s="214" t="s">
        <v>200</v>
      </c>
      <c r="D4" s="215" t="s">
        <v>292</v>
      </c>
      <c r="E4" s="216">
        <v>1</v>
      </c>
      <c r="F4" s="217" t="s">
        <v>293</v>
      </c>
      <c r="G4" s="217" t="s">
        <v>294</v>
      </c>
      <c r="H4" s="210" t="s">
        <v>295</v>
      </c>
      <c r="I4" s="25" t="s">
        <v>296</v>
      </c>
      <c r="J4" s="37"/>
      <c r="K4" s="37" t="s">
        <v>18</v>
      </c>
      <c r="L4" s="37" t="s">
        <v>18</v>
      </c>
      <c r="M4" s="37"/>
      <c r="N4" s="37"/>
      <c r="O4" s="37"/>
      <c r="P4" s="37" t="s">
        <v>18</v>
      </c>
      <c r="Q4" s="37"/>
      <c r="R4" s="37"/>
      <c r="S4" s="37" t="s">
        <v>18</v>
      </c>
      <c r="T4" s="37"/>
      <c r="U4" s="37" t="s">
        <v>18</v>
      </c>
      <c r="V4" s="73">
        <v>1</v>
      </c>
      <c r="W4" s="76" t="s">
        <v>397</v>
      </c>
      <c r="X4" s="73">
        <v>0.25</v>
      </c>
      <c r="Y4" s="75" t="s">
        <v>398</v>
      </c>
    </row>
    <row r="5" spans="1:25" s="10" customFormat="1" ht="113.25" customHeight="1" x14ac:dyDescent="0.2">
      <c r="A5" s="12"/>
      <c r="B5" s="213"/>
      <c r="C5" s="214"/>
      <c r="D5" s="215"/>
      <c r="E5" s="216"/>
      <c r="F5" s="217"/>
      <c r="G5" s="217"/>
      <c r="H5" s="210"/>
      <c r="I5" s="25" t="s">
        <v>297</v>
      </c>
      <c r="J5" s="37"/>
      <c r="K5" s="37"/>
      <c r="L5" s="37"/>
      <c r="M5" s="37"/>
      <c r="N5" s="37"/>
      <c r="O5" s="37"/>
      <c r="P5" s="37"/>
      <c r="Q5" s="37"/>
      <c r="R5" s="37"/>
      <c r="S5" s="37"/>
      <c r="T5" s="37"/>
      <c r="U5" s="37" t="s">
        <v>18</v>
      </c>
      <c r="V5" s="73" t="s">
        <v>370</v>
      </c>
      <c r="W5" s="76" t="s">
        <v>399</v>
      </c>
      <c r="X5" s="73" t="s">
        <v>506</v>
      </c>
      <c r="Y5" s="75" t="s">
        <v>400</v>
      </c>
    </row>
    <row r="6" spans="1:25" s="10" customFormat="1" ht="70.5" customHeight="1" x14ac:dyDescent="0.2">
      <c r="A6" s="12"/>
      <c r="B6" s="213"/>
      <c r="C6" s="214"/>
      <c r="D6" s="215"/>
      <c r="E6" s="216"/>
      <c r="F6" s="217"/>
      <c r="G6" s="217"/>
      <c r="H6" s="210"/>
      <c r="I6" s="25" t="s">
        <v>298</v>
      </c>
      <c r="J6" s="37"/>
      <c r="K6" s="37"/>
      <c r="L6" s="37"/>
      <c r="M6" s="37"/>
      <c r="N6" s="37"/>
      <c r="O6" s="37"/>
      <c r="P6" s="37"/>
      <c r="Q6" s="37"/>
      <c r="R6" s="37"/>
      <c r="S6" s="37"/>
      <c r="T6" s="37"/>
      <c r="U6" s="37" t="s">
        <v>18</v>
      </c>
      <c r="V6" s="73" t="s">
        <v>370</v>
      </c>
      <c r="W6" s="77" t="s">
        <v>401</v>
      </c>
      <c r="X6" s="73" t="s">
        <v>370</v>
      </c>
      <c r="Y6" s="75" t="s">
        <v>402</v>
      </c>
    </row>
    <row r="8" spans="1:25" ht="51" x14ac:dyDescent="0.25">
      <c r="W8" s="151" t="s">
        <v>504</v>
      </c>
      <c r="X8" s="170">
        <v>0.25</v>
      </c>
      <c r="Y8" s="172" t="s">
        <v>517</v>
      </c>
    </row>
    <row r="16" spans="1:25" ht="70.5" customHeight="1" x14ac:dyDescent="0.25"/>
    <row r="17" ht="48.75" customHeight="1" x14ac:dyDescent="0.25"/>
    <row r="21" ht="31.5" customHeight="1" x14ac:dyDescent="0.25"/>
  </sheetData>
  <autoFilter ref="A3:U6"/>
  <mergeCells count="9">
    <mergeCell ref="G4:G6"/>
    <mergeCell ref="H4:H6"/>
    <mergeCell ref="J2:U2"/>
    <mergeCell ref="V2:Y2"/>
    <mergeCell ref="B4:B6"/>
    <mergeCell ref="C4:C6"/>
    <mergeCell ref="D4:D6"/>
    <mergeCell ref="E4:E6"/>
    <mergeCell ref="F4:F6"/>
  </mergeCells>
  <pageMargins left="0.7" right="0.7" top="0.75" bottom="0.75" header="0.3" footer="0.3"/>
  <pageSetup scale="1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21"/>
  <sheetViews>
    <sheetView zoomScale="73" zoomScaleNormal="73" workbookViewId="0">
      <pane xSplit="1" ySplit="3" topLeftCell="E4" activePane="bottomRight" state="frozen"/>
      <selection activeCell="H13" sqref="H13:H24"/>
      <selection pane="topRight" activeCell="H13" sqref="H13:H24"/>
      <selection pane="bottomLeft" activeCell="H13" sqref="H13:H24"/>
      <selection pane="bottomRight" activeCell="W9" sqref="W9"/>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12" width="7.7109375" customWidth="1"/>
    <col min="13" max="21" width="7.7109375" hidden="1" customWidth="1"/>
    <col min="22" max="22" width="24.28515625" customWidth="1"/>
    <col min="23" max="23" width="54.5703125" customWidth="1"/>
    <col min="24" max="24" width="24.5703125" customWidth="1"/>
    <col min="25" max="25" width="53.710937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1:25" s="10" customFormat="1" ht="51.75" customHeight="1" thickBot="1" x14ac:dyDescent="0.25">
      <c r="B3" s="34" t="s">
        <v>44</v>
      </c>
      <c r="C3" s="43" t="s">
        <v>190</v>
      </c>
      <c r="D3" s="44" t="s">
        <v>1</v>
      </c>
      <c r="E3" s="44" t="s">
        <v>2</v>
      </c>
      <c r="F3" s="44" t="s">
        <v>201</v>
      </c>
      <c r="G3" s="44" t="s">
        <v>3</v>
      </c>
      <c r="H3" s="44" t="s">
        <v>4</v>
      </c>
      <c r="I3" s="106"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row>
    <row r="4" spans="1:25" s="10" customFormat="1" ht="48" customHeight="1" thickTop="1" x14ac:dyDescent="0.2">
      <c r="A4" s="13"/>
      <c r="B4" s="210" t="s">
        <v>99</v>
      </c>
      <c r="C4" s="227" t="s">
        <v>337</v>
      </c>
      <c r="D4" s="219" t="s">
        <v>338</v>
      </c>
      <c r="E4" s="231">
        <v>0.8</v>
      </c>
      <c r="F4" s="219" t="s">
        <v>340</v>
      </c>
      <c r="G4" s="219" t="s">
        <v>339</v>
      </c>
      <c r="H4" s="210" t="s">
        <v>41</v>
      </c>
      <c r="I4" s="107" t="s">
        <v>341</v>
      </c>
      <c r="J4" s="22" t="s">
        <v>18</v>
      </c>
      <c r="K4" s="22" t="s">
        <v>18</v>
      </c>
      <c r="L4" s="22" t="s">
        <v>18</v>
      </c>
      <c r="M4" s="22"/>
      <c r="N4" s="22"/>
      <c r="O4" s="22"/>
      <c r="P4" s="22"/>
      <c r="Q4" s="22"/>
      <c r="R4" s="22"/>
      <c r="S4" s="22"/>
      <c r="T4" s="22"/>
      <c r="U4" s="22"/>
      <c r="V4" s="137">
        <v>0.5</v>
      </c>
      <c r="W4" s="61" t="s">
        <v>377</v>
      </c>
      <c r="X4" s="137">
        <v>0.5</v>
      </c>
      <c r="Y4" s="62" t="s">
        <v>378</v>
      </c>
    </row>
    <row r="5" spans="1:25" s="10" customFormat="1" ht="32.25" customHeight="1" x14ac:dyDescent="0.2">
      <c r="A5" s="14"/>
      <c r="B5" s="210"/>
      <c r="C5" s="227"/>
      <c r="D5" s="219"/>
      <c r="E5" s="219"/>
      <c r="F5" s="219"/>
      <c r="G5" s="219"/>
      <c r="H5" s="210"/>
      <c r="I5" s="107" t="s">
        <v>342</v>
      </c>
      <c r="J5" s="22"/>
      <c r="K5" s="22"/>
      <c r="L5" s="22" t="s">
        <v>18</v>
      </c>
      <c r="M5" s="22"/>
      <c r="N5" s="22"/>
      <c r="O5" s="22"/>
      <c r="P5" s="22"/>
      <c r="Q5" s="22"/>
      <c r="R5" s="22"/>
      <c r="S5" s="22"/>
      <c r="T5" s="22"/>
      <c r="U5" s="22"/>
      <c r="V5" s="137">
        <v>0.5</v>
      </c>
      <c r="W5" s="61" t="s">
        <v>379</v>
      </c>
      <c r="X5" s="137">
        <v>0.5</v>
      </c>
      <c r="Y5" s="62" t="s">
        <v>378</v>
      </c>
    </row>
    <row r="6" spans="1:25" s="10" customFormat="1" ht="33" customHeight="1" x14ac:dyDescent="0.2">
      <c r="A6" s="14"/>
      <c r="B6" s="210"/>
      <c r="C6" s="227"/>
      <c r="D6" s="219"/>
      <c r="E6" s="219"/>
      <c r="F6" s="219"/>
      <c r="G6" s="219"/>
      <c r="H6" s="210"/>
      <c r="I6" s="107" t="s">
        <v>343</v>
      </c>
      <c r="J6" s="22"/>
      <c r="K6" s="22"/>
      <c r="L6" s="22" t="s">
        <v>19</v>
      </c>
      <c r="M6" s="22"/>
      <c r="N6" s="22"/>
      <c r="O6" s="22" t="s">
        <v>18</v>
      </c>
      <c r="P6" s="22"/>
      <c r="Q6" s="22"/>
      <c r="R6" s="22" t="s">
        <v>19</v>
      </c>
      <c r="S6" s="22"/>
      <c r="T6" s="22"/>
      <c r="U6" s="22" t="s">
        <v>18</v>
      </c>
      <c r="V6" s="137">
        <v>1</v>
      </c>
      <c r="W6" s="61" t="s">
        <v>380</v>
      </c>
      <c r="X6" s="137">
        <v>0.25</v>
      </c>
      <c r="Y6" s="62" t="s">
        <v>518</v>
      </c>
    </row>
    <row r="8" spans="1:25" x14ac:dyDescent="0.25">
      <c r="W8" s="151" t="s">
        <v>504</v>
      </c>
      <c r="X8" s="170">
        <v>0.42</v>
      </c>
      <c r="Y8" s="172"/>
    </row>
    <row r="16" spans="1:25" ht="70.5" customHeight="1" x14ac:dyDescent="0.25"/>
    <row r="17" ht="48.75" customHeight="1" x14ac:dyDescent="0.25"/>
    <row r="21" ht="31.5" customHeight="1" x14ac:dyDescent="0.25"/>
  </sheetData>
  <autoFilter ref="A3:U6"/>
  <mergeCells count="9">
    <mergeCell ref="G4:G6"/>
    <mergeCell ref="H4:H6"/>
    <mergeCell ref="J2:U2"/>
    <mergeCell ref="V2:Y2"/>
    <mergeCell ref="B4:B6"/>
    <mergeCell ref="C4:C6"/>
    <mergeCell ref="D4:D6"/>
    <mergeCell ref="E4:E6"/>
    <mergeCell ref="F4:F6"/>
  </mergeCells>
  <pageMargins left="0.7" right="0.7" top="0.75" bottom="0.75" header="0.3" footer="0.3"/>
  <pageSetup scale="10"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Y25"/>
  <sheetViews>
    <sheetView zoomScale="73" zoomScaleNormal="73" workbookViewId="0">
      <pane xSplit="1" ySplit="3" topLeftCell="H4" activePane="bottomRight" state="frozen"/>
      <selection activeCell="H13" sqref="H13:H24"/>
      <selection pane="topRight" activeCell="H13" sqref="H13:H24"/>
      <selection pane="bottomLeft" activeCell="H13" sqref="H13:H24"/>
      <selection pane="bottomRight" activeCell="W12" sqref="W12:X12"/>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26.7109375" customWidth="1"/>
    <col min="23" max="23" width="54.5703125" customWidth="1"/>
    <col min="24" max="24" width="24.5703125" customWidth="1"/>
    <col min="25" max="25" width="23.710937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row>
    <row r="4" spans="1:25" s="10" customFormat="1" ht="87.75" customHeight="1" x14ac:dyDescent="0.2">
      <c r="A4" s="14"/>
      <c r="B4" s="210" t="s">
        <v>99</v>
      </c>
      <c r="C4" s="218" t="s">
        <v>202</v>
      </c>
      <c r="D4" s="215" t="s">
        <v>176</v>
      </c>
      <c r="E4" s="215" t="s">
        <v>236</v>
      </c>
      <c r="F4" s="215" t="s">
        <v>238</v>
      </c>
      <c r="G4" s="215" t="s">
        <v>237</v>
      </c>
      <c r="H4" s="210" t="s">
        <v>175</v>
      </c>
      <c r="I4" s="25" t="s">
        <v>174</v>
      </c>
      <c r="J4" s="22" t="s">
        <v>18</v>
      </c>
      <c r="K4" s="22"/>
      <c r="L4" s="22"/>
      <c r="M4" s="22"/>
      <c r="N4" s="22"/>
      <c r="O4" s="22"/>
      <c r="P4" s="22"/>
      <c r="Q4" s="22"/>
      <c r="R4" s="22"/>
      <c r="S4" s="22"/>
      <c r="T4" s="22"/>
      <c r="U4" s="22"/>
      <c r="V4" s="137">
        <v>1</v>
      </c>
      <c r="W4" s="62" t="s">
        <v>368</v>
      </c>
      <c r="X4" s="347">
        <v>0.5</v>
      </c>
      <c r="Y4" s="60"/>
    </row>
    <row r="5" spans="1:25" s="10" customFormat="1" ht="39" customHeight="1" x14ac:dyDescent="0.2">
      <c r="A5" s="14"/>
      <c r="B5" s="210"/>
      <c r="C5" s="218"/>
      <c r="D5" s="215"/>
      <c r="E5" s="215"/>
      <c r="F5" s="215"/>
      <c r="G5" s="215"/>
      <c r="H5" s="210"/>
      <c r="I5" s="25" t="s">
        <v>173</v>
      </c>
      <c r="J5" s="22" t="s">
        <v>18</v>
      </c>
      <c r="K5" s="22"/>
      <c r="L5" s="22"/>
      <c r="M5" s="22"/>
      <c r="N5" s="22"/>
      <c r="O5" s="22"/>
      <c r="P5" s="22"/>
      <c r="Q5" s="22"/>
      <c r="R5" s="22"/>
      <c r="S5" s="22"/>
      <c r="T5" s="22"/>
      <c r="U5" s="22"/>
      <c r="V5" s="137">
        <v>1</v>
      </c>
      <c r="W5" s="59" t="s">
        <v>369</v>
      </c>
      <c r="X5" s="348"/>
      <c r="Y5" s="60"/>
    </row>
    <row r="6" spans="1:25" s="10" customFormat="1" ht="45" customHeight="1" x14ac:dyDescent="0.2">
      <c r="A6" s="14"/>
      <c r="B6" s="210"/>
      <c r="C6" s="218"/>
      <c r="D6" s="215"/>
      <c r="E6" s="215"/>
      <c r="F6" s="215"/>
      <c r="G6" s="215"/>
      <c r="H6" s="210"/>
      <c r="I6" s="25" t="s">
        <v>172</v>
      </c>
      <c r="J6" s="22"/>
      <c r="K6" s="22"/>
      <c r="L6" s="22"/>
      <c r="M6" s="22"/>
      <c r="N6" s="22"/>
      <c r="O6" s="22" t="s">
        <v>18</v>
      </c>
      <c r="P6" s="22"/>
      <c r="Q6" s="22"/>
      <c r="R6" s="22"/>
      <c r="S6" s="22"/>
      <c r="T6" s="22"/>
      <c r="U6" s="22"/>
      <c r="V6" s="137" t="s">
        <v>370</v>
      </c>
      <c r="W6" s="59"/>
      <c r="X6" s="348"/>
      <c r="Y6" s="60"/>
    </row>
    <row r="7" spans="1:25" s="10" customFormat="1" ht="34.5" customHeight="1" x14ac:dyDescent="0.2">
      <c r="A7" s="14"/>
      <c r="B7" s="210"/>
      <c r="C7" s="218"/>
      <c r="D7" s="215"/>
      <c r="E7" s="215"/>
      <c r="F7" s="215"/>
      <c r="G7" s="215"/>
      <c r="H7" s="210"/>
      <c r="I7" s="25" t="s">
        <v>171</v>
      </c>
      <c r="J7" s="22"/>
      <c r="K7" s="22"/>
      <c r="L7" s="22"/>
      <c r="M7" s="22"/>
      <c r="N7" s="22"/>
      <c r="O7" s="22"/>
      <c r="P7" s="22"/>
      <c r="Q7" s="22"/>
      <c r="R7" s="22"/>
      <c r="S7" s="22"/>
      <c r="T7" s="22"/>
      <c r="U7" s="22" t="s">
        <v>18</v>
      </c>
      <c r="V7" s="137" t="s">
        <v>370</v>
      </c>
      <c r="W7" s="59"/>
      <c r="X7" s="349"/>
      <c r="Y7" s="59" t="s">
        <v>371</v>
      </c>
    </row>
    <row r="8" spans="1:25" s="10" customFormat="1" ht="51" customHeight="1" x14ac:dyDescent="0.2">
      <c r="A8" s="14"/>
      <c r="B8" s="210"/>
      <c r="C8" s="218" t="s">
        <v>202</v>
      </c>
      <c r="D8" s="215" t="s">
        <v>170</v>
      </c>
      <c r="E8" s="230" t="s">
        <v>239</v>
      </c>
      <c r="F8" s="215" t="s">
        <v>240</v>
      </c>
      <c r="G8" s="215" t="s">
        <v>169</v>
      </c>
      <c r="H8" s="210"/>
      <c r="I8" s="25" t="s">
        <v>168</v>
      </c>
      <c r="J8" s="22" t="s">
        <v>18</v>
      </c>
      <c r="K8" s="22" t="s">
        <v>18</v>
      </c>
      <c r="L8" s="22" t="s">
        <v>18</v>
      </c>
      <c r="M8" s="22" t="s">
        <v>18</v>
      </c>
      <c r="N8" s="22" t="s">
        <v>18</v>
      </c>
      <c r="O8" s="22" t="s">
        <v>18</v>
      </c>
      <c r="P8" s="22" t="s">
        <v>18</v>
      </c>
      <c r="Q8" s="22" t="s">
        <v>18</v>
      </c>
      <c r="R8" s="22" t="s">
        <v>18</v>
      </c>
      <c r="S8" s="22" t="s">
        <v>18</v>
      </c>
      <c r="T8" s="22" t="s">
        <v>18</v>
      </c>
      <c r="U8" s="22" t="s">
        <v>18</v>
      </c>
      <c r="V8" s="137">
        <v>1</v>
      </c>
      <c r="W8" s="59" t="s">
        <v>372</v>
      </c>
      <c r="X8" s="347">
        <v>0.38</v>
      </c>
      <c r="Y8" s="59" t="s">
        <v>373</v>
      </c>
    </row>
    <row r="9" spans="1:25" s="10" customFormat="1" ht="57" customHeight="1" x14ac:dyDescent="0.2">
      <c r="A9" s="14"/>
      <c r="B9" s="210"/>
      <c r="C9" s="218"/>
      <c r="D9" s="215"/>
      <c r="E9" s="230"/>
      <c r="F9" s="215"/>
      <c r="G9" s="215"/>
      <c r="H9" s="210"/>
      <c r="I9" s="25" t="s">
        <v>167</v>
      </c>
      <c r="J9" s="22" t="s">
        <v>18</v>
      </c>
      <c r="K9" s="22"/>
      <c r="L9" s="22"/>
      <c r="M9" s="22"/>
      <c r="N9" s="22"/>
      <c r="O9" s="22"/>
      <c r="P9" s="22"/>
      <c r="Q9" s="22"/>
      <c r="R9" s="22"/>
      <c r="S9" s="22"/>
      <c r="T9" s="22"/>
      <c r="U9" s="22"/>
      <c r="V9" s="137">
        <v>1</v>
      </c>
      <c r="W9" s="59" t="s">
        <v>374</v>
      </c>
      <c r="X9" s="348"/>
      <c r="Y9" s="59" t="s">
        <v>375</v>
      </c>
    </row>
    <row r="10" spans="1:25" s="10" customFormat="1" ht="36" customHeight="1" x14ac:dyDescent="0.2">
      <c r="A10" s="14"/>
      <c r="B10" s="210"/>
      <c r="C10" s="218"/>
      <c r="D10" s="215"/>
      <c r="E10" s="230"/>
      <c r="F10" s="215"/>
      <c r="G10" s="215"/>
      <c r="H10" s="210"/>
      <c r="I10" s="25" t="s">
        <v>166</v>
      </c>
      <c r="J10" s="22"/>
      <c r="K10" s="22"/>
      <c r="L10" s="22"/>
      <c r="M10" s="22" t="s">
        <v>18</v>
      </c>
      <c r="N10" s="22"/>
      <c r="O10" s="22"/>
      <c r="P10" s="22"/>
      <c r="Q10" s="22"/>
      <c r="R10" s="22"/>
      <c r="S10" s="22"/>
      <c r="T10" s="22"/>
      <c r="U10" s="22"/>
      <c r="V10" s="137" t="s">
        <v>370</v>
      </c>
      <c r="W10" s="59" t="s">
        <v>376</v>
      </c>
      <c r="X10" s="349"/>
      <c r="Y10" s="60"/>
    </row>
    <row r="12" spans="1:25" x14ac:dyDescent="0.25">
      <c r="W12" s="151" t="s">
        <v>504</v>
      </c>
      <c r="X12" s="170">
        <v>0.44</v>
      </c>
    </row>
    <row r="20" ht="70.5" customHeight="1" x14ac:dyDescent="0.25"/>
    <row r="21" ht="48.75" customHeight="1" x14ac:dyDescent="0.25"/>
    <row r="25" ht="31.5" customHeight="1" x14ac:dyDescent="0.25"/>
  </sheetData>
  <autoFilter ref="A3:U10"/>
  <mergeCells count="16">
    <mergeCell ref="J2:U2"/>
    <mergeCell ref="V2:Y2"/>
    <mergeCell ref="B4:B10"/>
    <mergeCell ref="C4:C7"/>
    <mergeCell ref="D4:D7"/>
    <mergeCell ref="E4:E7"/>
    <mergeCell ref="F4:F7"/>
    <mergeCell ref="H4:H10"/>
    <mergeCell ref="C8:C10"/>
    <mergeCell ref="D8:D10"/>
    <mergeCell ref="E8:E10"/>
    <mergeCell ref="F8:F10"/>
    <mergeCell ref="G8:G10"/>
    <mergeCell ref="G4:G7"/>
    <mergeCell ref="X4:X7"/>
    <mergeCell ref="X8:X10"/>
  </mergeCells>
  <pageMargins left="0.7" right="0.7" top="0.75" bottom="0.75" header="0.3" footer="0.3"/>
  <pageSetup scale="10" orientation="landscape"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26"/>
  <sheetViews>
    <sheetView zoomScale="73" zoomScaleNormal="73" workbookViewId="0">
      <pane xSplit="1" ySplit="3" topLeftCell="G4" activePane="bottomRight" state="frozen"/>
      <selection activeCell="H13" sqref="H13:H24"/>
      <selection pane="topRight" activeCell="H13" sqref="H13:H24"/>
      <selection pane="bottomLeft" activeCell="H13" sqref="H13:H24"/>
      <selection pane="bottomRight" activeCell="T17" sqref="T17"/>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11.42578125" customWidth="1"/>
    <col min="26" max="26" width="31.42578125" customWidth="1"/>
  </cols>
  <sheetData>
    <row r="1" spans="1:26" ht="105.75" customHeight="1" x14ac:dyDescent="0.25"/>
    <row r="2" spans="1:26"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1:26"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row>
    <row r="4" spans="1:26" s="10" customFormat="1" ht="40.5" customHeight="1" x14ac:dyDescent="0.2">
      <c r="A4" s="14"/>
      <c r="B4" s="210" t="s">
        <v>99</v>
      </c>
      <c r="C4" s="227" t="s">
        <v>261</v>
      </c>
      <c r="D4" s="219" t="s">
        <v>263</v>
      </c>
      <c r="E4" s="228">
        <v>7</v>
      </c>
      <c r="F4" s="221" t="s">
        <v>264</v>
      </c>
      <c r="G4" s="225" t="s">
        <v>265</v>
      </c>
      <c r="H4" s="210" t="s">
        <v>109</v>
      </c>
      <c r="I4" s="25" t="s">
        <v>266</v>
      </c>
      <c r="J4" s="22"/>
      <c r="K4" s="22"/>
      <c r="L4" s="22"/>
      <c r="M4" s="22"/>
      <c r="N4" s="22"/>
      <c r="O4" s="22"/>
      <c r="P4" s="22" t="s">
        <v>19</v>
      </c>
      <c r="Q4" s="22"/>
      <c r="R4" s="22"/>
      <c r="S4" s="22"/>
      <c r="T4" s="22"/>
      <c r="U4" s="22"/>
      <c r="V4" s="129"/>
      <c r="W4" s="270" t="s">
        <v>556</v>
      </c>
      <c r="X4" s="129"/>
      <c r="Z4" s="200"/>
    </row>
    <row r="5" spans="1:26" s="10" customFormat="1" ht="40.5" customHeight="1" x14ac:dyDescent="0.2">
      <c r="A5" s="14"/>
      <c r="B5" s="210"/>
      <c r="C5" s="227"/>
      <c r="D5" s="219"/>
      <c r="E5" s="228"/>
      <c r="F5" s="221"/>
      <c r="G5" s="225"/>
      <c r="H5" s="210"/>
      <c r="I5" s="25" t="s">
        <v>267</v>
      </c>
      <c r="J5" s="22"/>
      <c r="K5" s="22"/>
      <c r="L5" s="22"/>
      <c r="M5" s="22"/>
      <c r="N5" s="22"/>
      <c r="O5" s="22"/>
      <c r="P5" s="22"/>
      <c r="Q5" s="22"/>
      <c r="R5" s="22" t="s">
        <v>19</v>
      </c>
      <c r="S5" s="22"/>
      <c r="T5" s="22"/>
      <c r="U5" s="22"/>
      <c r="V5" s="129"/>
      <c r="W5" s="268"/>
      <c r="X5" s="129"/>
      <c r="Z5" s="200"/>
    </row>
    <row r="6" spans="1:26" s="10" customFormat="1" ht="34.5" customHeight="1" x14ac:dyDescent="0.2">
      <c r="A6" s="14"/>
      <c r="B6" s="210"/>
      <c r="C6" s="227"/>
      <c r="D6" s="219"/>
      <c r="E6" s="228"/>
      <c r="F6" s="221"/>
      <c r="G6" s="225"/>
      <c r="H6" s="210"/>
      <c r="I6" s="25" t="s">
        <v>268</v>
      </c>
      <c r="J6" s="22"/>
      <c r="K6" s="22"/>
      <c r="L6" s="22"/>
      <c r="M6" s="22"/>
      <c r="N6" s="22" t="s">
        <v>18</v>
      </c>
      <c r="O6" s="22"/>
      <c r="P6" s="22"/>
      <c r="Q6" s="22"/>
      <c r="R6" s="22"/>
      <c r="S6" s="22"/>
      <c r="T6" s="22"/>
      <c r="U6" s="22" t="s">
        <v>19</v>
      </c>
      <c r="V6" s="129"/>
      <c r="W6" s="268"/>
      <c r="X6" s="129"/>
      <c r="Z6" s="200"/>
    </row>
    <row r="7" spans="1:26" s="10" customFormat="1" ht="34.5" customHeight="1" x14ac:dyDescent="0.2">
      <c r="A7" s="14"/>
      <c r="B7" s="210"/>
      <c r="C7" s="227" t="s">
        <v>261</v>
      </c>
      <c r="D7" s="219" t="s">
        <v>269</v>
      </c>
      <c r="E7" s="229">
        <v>6</v>
      </c>
      <c r="F7" s="221" t="s">
        <v>264</v>
      </c>
      <c r="G7" s="225" t="s">
        <v>270</v>
      </c>
      <c r="H7" s="210" t="s">
        <v>109</v>
      </c>
      <c r="I7" s="25" t="s">
        <v>271</v>
      </c>
      <c r="J7" s="22"/>
      <c r="K7" s="22"/>
      <c r="L7" s="22"/>
      <c r="M7" s="22" t="s">
        <v>18</v>
      </c>
      <c r="N7" s="22"/>
      <c r="O7" s="22"/>
      <c r="P7" s="22"/>
      <c r="Q7" s="22"/>
      <c r="R7" s="22"/>
      <c r="S7" s="22"/>
      <c r="T7" s="22"/>
      <c r="U7" s="22"/>
      <c r="V7" s="129"/>
      <c r="W7" s="268"/>
      <c r="X7" s="129"/>
      <c r="Z7" s="200"/>
    </row>
    <row r="8" spans="1:26" s="10" customFormat="1" ht="34.5" customHeight="1" x14ac:dyDescent="0.2">
      <c r="A8" s="14"/>
      <c r="B8" s="210"/>
      <c r="C8" s="227"/>
      <c r="D8" s="219"/>
      <c r="E8" s="229"/>
      <c r="F8" s="221"/>
      <c r="G8" s="225"/>
      <c r="H8" s="210"/>
      <c r="I8" s="25" t="s">
        <v>267</v>
      </c>
      <c r="J8" s="22"/>
      <c r="K8" s="22"/>
      <c r="L8" s="22"/>
      <c r="M8" s="22"/>
      <c r="N8" s="22"/>
      <c r="O8" s="22"/>
      <c r="P8" s="22" t="s">
        <v>18</v>
      </c>
      <c r="Q8" s="22"/>
      <c r="R8" s="22"/>
      <c r="S8" s="22"/>
      <c r="T8" s="22"/>
      <c r="U8" s="22"/>
      <c r="V8" s="129"/>
      <c r="W8" s="268"/>
      <c r="X8" s="129"/>
      <c r="Z8" s="200"/>
    </row>
    <row r="9" spans="1:26" s="10" customFormat="1" ht="34.5" customHeight="1" x14ac:dyDescent="0.2">
      <c r="A9" s="14"/>
      <c r="B9" s="210"/>
      <c r="C9" s="227"/>
      <c r="D9" s="219"/>
      <c r="E9" s="229"/>
      <c r="F9" s="221"/>
      <c r="G9" s="225"/>
      <c r="H9" s="210"/>
      <c r="I9" s="25"/>
      <c r="J9" s="22"/>
      <c r="K9" s="22"/>
      <c r="L9" s="22"/>
      <c r="M9" s="22"/>
      <c r="N9" s="22"/>
      <c r="O9" s="22"/>
      <c r="P9" s="22"/>
      <c r="Q9" s="22"/>
      <c r="R9" s="22"/>
      <c r="S9" s="22"/>
      <c r="T9" s="22"/>
      <c r="U9" s="22"/>
      <c r="V9" s="129"/>
      <c r="W9" s="268"/>
      <c r="X9" s="129"/>
    </row>
    <row r="10" spans="1:26" s="10" customFormat="1" ht="34.5" customHeight="1" x14ac:dyDescent="0.2">
      <c r="A10" s="14"/>
      <c r="B10" s="210"/>
      <c r="C10" s="227" t="s">
        <v>261</v>
      </c>
      <c r="D10" s="219" t="s">
        <v>273</v>
      </c>
      <c r="E10" s="229">
        <v>23</v>
      </c>
      <c r="F10" s="221" t="s">
        <v>272</v>
      </c>
      <c r="G10" s="225" t="s">
        <v>274</v>
      </c>
      <c r="H10" s="210" t="s">
        <v>109</v>
      </c>
      <c r="I10" s="25" t="s">
        <v>275</v>
      </c>
      <c r="J10" s="22"/>
      <c r="K10" s="22"/>
      <c r="L10" s="22"/>
      <c r="M10" s="22"/>
      <c r="N10" s="22"/>
      <c r="O10" s="22"/>
      <c r="P10" s="22"/>
      <c r="Q10" s="22"/>
      <c r="R10" s="22"/>
      <c r="S10" s="22"/>
      <c r="T10" s="22"/>
      <c r="U10" s="22" t="s">
        <v>19</v>
      </c>
      <c r="V10" s="129"/>
      <c r="W10" s="268"/>
      <c r="X10" s="129"/>
      <c r="Z10" s="200"/>
    </row>
    <row r="11" spans="1:26" s="10" customFormat="1" ht="67.5" customHeight="1" x14ac:dyDescent="0.2">
      <c r="A11" s="14"/>
      <c r="B11" s="210"/>
      <c r="C11" s="227"/>
      <c r="D11" s="219"/>
      <c r="E11" s="229"/>
      <c r="F11" s="221"/>
      <c r="G11" s="225"/>
      <c r="H11" s="210"/>
      <c r="I11" s="36" t="s">
        <v>276</v>
      </c>
      <c r="J11" s="38"/>
      <c r="K11" s="22"/>
      <c r="L11" s="22"/>
      <c r="M11" s="22"/>
      <c r="N11" s="22"/>
      <c r="O11" s="22"/>
      <c r="P11" s="22"/>
      <c r="Q11" s="22"/>
      <c r="R11" s="22"/>
      <c r="S11" s="22"/>
      <c r="T11" s="22"/>
      <c r="U11" s="22" t="s">
        <v>18</v>
      </c>
      <c r="V11" s="129"/>
      <c r="W11" s="269"/>
      <c r="X11" s="129"/>
    </row>
    <row r="13" spans="1:26" x14ac:dyDescent="0.25">
      <c r="W13" s="151" t="s">
        <v>504</v>
      </c>
      <c r="X13" s="170" t="s">
        <v>506</v>
      </c>
    </row>
    <row r="21" ht="70.5" customHeight="1" x14ac:dyDescent="0.25"/>
    <row r="22" ht="48.75" customHeight="1" x14ac:dyDescent="0.25"/>
    <row r="26" ht="31.5" customHeight="1" x14ac:dyDescent="0.25"/>
  </sheetData>
  <autoFilter ref="A3:U11"/>
  <mergeCells count="22">
    <mergeCell ref="G4:G6"/>
    <mergeCell ref="C10:C11"/>
    <mergeCell ref="D10:D11"/>
    <mergeCell ref="E10:E11"/>
    <mergeCell ref="F10:F11"/>
    <mergeCell ref="G10:G11"/>
    <mergeCell ref="W4:W11"/>
    <mergeCell ref="J2:U2"/>
    <mergeCell ref="V2:Y2"/>
    <mergeCell ref="B4:B11"/>
    <mergeCell ref="C4:C6"/>
    <mergeCell ref="D4:D6"/>
    <mergeCell ref="E4:E6"/>
    <mergeCell ref="F4:F6"/>
    <mergeCell ref="H10:H11"/>
    <mergeCell ref="H4:H6"/>
    <mergeCell ref="C7:C9"/>
    <mergeCell ref="D7:D9"/>
    <mergeCell ref="E7:E9"/>
    <mergeCell ref="F7:F9"/>
    <mergeCell ref="G7:G9"/>
    <mergeCell ref="H7:H9"/>
  </mergeCells>
  <pageMargins left="0.7" right="0.7" top="0.75" bottom="0.75" header="0.3" footer="0.3"/>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74"/>
  <sheetViews>
    <sheetView zoomScale="73" zoomScaleNormal="73" workbookViewId="0">
      <pane xSplit="1" ySplit="3" topLeftCell="C4" activePane="bottomRight" state="frozen"/>
      <selection pane="topRight" activeCell="B1" sqref="B1"/>
      <selection pane="bottomLeft" activeCell="A4" sqref="A4"/>
      <selection pane="bottomRight" activeCell="C4" sqref="C4:C8"/>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28.4257812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2: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05" t="s">
        <v>367</v>
      </c>
      <c r="W3" s="49" t="s">
        <v>359</v>
      </c>
      <c r="X3" s="105" t="s">
        <v>366</v>
      </c>
      <c r="Y3" s="49" t="s">
        <v>362</v>
      </c>
    </row>
    <row r="4" spans="2:25" s="10" customFormat="1" ht="51.75" customHeight="1" x14ac:dyDescent="0.2">
      <c r="B4" s="210" t="s">
        <v>99</v>
      </c>
      <c r="C4" s="218" t="s">
        <v>200</v>
      </c>
      <c r="D4" s="256" t="s">
        <v>308</v>
      </c>
      <c r="E4" s="255">
        <v>1</v>
      </c>
      <c r="F4" s="256" t="s">
        <v>315</v>
      </c>
      <c r="G4" s="256" t="s">
        <v>156</v>
      </c>
      <c r="H4" s="210" t="s">
        <v>40</v>
      </c>
      <c r="I4" s="29" t="s">
        <v>157</v>
      </c>
      <c r="J4" s="22"/>
      <c r="K4" s="22"/>
      <c r="L4" s="22"/>
      <c r="M4" s="22"/>
      <c r="N4" s="22"/>
      <c r="O4" s="22"/>
      <c r="P4" s="22"/>
      <c r="Q4" s="22"/>
      <c r="R4" s="22"/>
      <c r="S4" s="22"/>
      <c r="T4" s="22"/>
      <c r="U4" s="22"/>
    </row>
    <row r="5" spans="2:25" s="10" customFormat="1" ht="51.75" customHeight="1" x14ac:dyDescent="0.2">
      <c r="B5" s="210"/>
      <c r="C5" s="218"/>
      <c r="D5" s="256"/>
      <c r="E5" s="255"/>
      <c r="F5" s="256"/>
      <c r="G5" s="256"/>
      <c r="H5" s="210"/>
      <c r="I5" s="25" t="s">
        <v>309</v>
      </c>
      <c r="J5" s="22"/>
      <c r="K5" s="22"/>
      <c r="L5" s="22"/>
      <c r="M5" s="22"/>
      <c r="N5" s="22"/>
      <c r="O5" s="22"/>
      <c r="P5" s="22"/>
      <c r="Q5" s="22"/>
      <c r="R5" s="22"/>
      <c r="S5" s="22"/>
      <c r="T5" s="22"/>
      <c r="U5" s="22"/>
    </row>
    <row r="6" spans="2:25" s="10" customFormat="1" ht="51.75" customHeight="1" x14ac:dyDescent="0.2">
      <c r="B6" s="210"/>
      <c r="C6" s="218"/>
      <c r="D6" s="256"/>
      <c r="E6" s="255"/>
      <c r="F6" s="256"/>
      <c r="G6" s="256"/>
      <c r="H6" s="210"/>
      <c r="I6" s="25" t="s">
        <v>310</v>
      </c>
      <c r="J6" s="22"/>
      <c r="K6" s="22"/>
      <c r="L6" s="22"/>
      <c r="M6" s="22"/>
      <c r="N6" s="22"/>
      <c r="O6" s="22"/>
      <c r="P6" s="22"/>
      <c r="Q6" s="22"/>
      <c r="R6" s="22"/>
      <c r="S6" s="22"/>
      <c r="T6" s="22"/>
      <c r="U6" s="22"/>
    </row>
    <row r="7" spans="2:25" s="10" customFormat="1" ht="51.75" customHeight="1" x14ac:dyDescent="0.2">
      <c r="B7" s="210"/>
      <c r="C7" s="218"/>
      <c r="D7" s="256"/>
      <c r="E7" s="255"/>
      <c r="F7" s="256"/>
      <c r="G7" s="256"/>
      <c r="H7" s="210"/>
      <c r="I7" s="25" t="s">
        <v>311</v>
      </c>
      <c r="J7" s="22"/>
      <c r="K7" s="22"/>
      <c r="L7" s="22"/>
      <c r="M7" s="22"/>
      <c r="N7" s="22"/>
      <c r="O7" s="22"/>
      <c r="P7" s="22"/>
      <c r="Q7" s="22"/>
      <c r="R7" s="22"/>
      <c r="S7" s="22"/>
      <c r="T7" s="22"/>
      <c r="U7" s="22"/>
    </row>
    <row r="8" spans="2:25" s="10" customFormat="1" ht="51.75" customHeight="1" x14ac:dyDescent="0.2">
      <c r="B8" s="210"/>
      <c r="C8" s="218"/>
      <c r="D8" s="256"/>
      <c r="E8" s="255"/>
      <c r="F8" s="256"/>
      <c r="G8" s="256"/>
      <c r="H8" s="210"/>
      <c r="I8" s="25" t="s">
        <v>312</v>
      </c>
      <c r="J8" s="22"/>
      <c r="K8" s="22"/>
      <c r="L8" s="22"/>
      <c r="M8" s="22"/>
      <c r="N8" s="22"/>
      <c r="O8" s="22"/>
      <c r="P8" s="22"/>
      <c r="Q8" s="22"/>
      <c r="R8" s="22"/>
      <c r="S8" s="22"/>
      <c r="T8" s="22"/>
      <c r="U8" s="22"/>
    </row>
    <row r="9" spans="2:25" s="10" customFormat="1" ht="51.75" customHeight="1" x14ac:dyDescent="0.2">
      <c r="B9" s="210" t="s">
        <v>113</v>
      </c>
      <c r="C9" s="218" t="s">
        <v>200</v>
      </c>
      <c r="D9" s="260" t="s">
        <v>313</v>
      </c>
      <c r="E9" s="255">
        <v>1</v>
      </c>
      <c r="F9" s="256" t="s">
        <v>314</v>
      </c>
      <c r="G9" s="256" t="s">
        <v>156</v>
      </c>
      <c r="H9" s="210" t="s">
        <v>40</v>
      </c>
      <c r="I9" s="25" t="s">
        <v>316</v>
      </c>
      <c r="J9" s="22"/>
      <c r="K9" s="22"/>
      <c r="L9" s="22"/>
      <c r="M9" s="22"/>
      <c r="N9" s="22"/>
      <c r="O9" s="22"/>
      <c r="P9" s="22"/>
      <c r="Q9" s="22"/>
      <c r="R9" s="22"/>
      <c r="S9" s="22"/>
      <c r="T9" s="22"/>
      <c r="U9" s="22"/>
    </row>
    <row r="10" spans="2:25" s="10" customFormat="1" ht="51.75" customHeight="1" x14ac:dyDescent="0.2">
      <c r="B10" s="210"/>
      <c r="C10" s="218"/>
      <c r="D10" s="260"/>
      <c r="E10" s="255"/>
      <c r="F10" s="256"/>
      <c r="G10" s="256"/>
      <c r="H10" s="210"/>
      <c r="I10" s="25" t="s">
        <v>317</v>
      </c>
      <c r="J10" s="22"/>
      <c r="K10" s="22"/>
      <c r="L10" s="22"/>
      <c r="M10" s="22"/>
      <c r="N10" s="22"/>
      <c r="O10" s="22"/>
      <c r="P10" s="22"/>
      <c r="Q10" s="22"/>
      <c r="R10" s="22"/>
      <c r="S10" s="22"/>
      <c r="T10" s="22"/>
      <c r="U10" s="22"/>
    </row>
    <row r="11" spans="2:25" s="10" customFormat="1" ht="51.75" customHeight="1" x14ac:dyDescent="0.2">
      <c r="B11" s="210"/>
      <c r="C11" s="218"/>
      <c r="D11" s="260"/>
      <c r="E11" s="255"/>
      <c r="F11" s="256"/>
      <c r="G11" s="256"/>
      <c r="H11" s="210"/>
      <c r="I11" s="25" t="s">
        <v>318</v>
      </c>
      <c r="J11" s="22"/>
      <c r="K11" s="22"/>
      <c r="L11" s="22"/>
      <c r="M11" s="22"/>
      <c r="N11" s="22"/>
      <c r="O11" s="22"/>
      <c r="P11" s="22"/>
      <c r="Q11" s="22"/>
      <c r="R11" s="22"/>
      <c r="S11" s="22"/>
      <c r="T11" s="22"/>
      <c r="U11" s="22"/>
    </row>
    <row r="12" spans="2:25" s="10" customFormat="1" ht="51.75" customHeight="1" x14ac:dyDescent="0.2">
      <c r="B12" s="210"/>
      <c r="C12" s="218"/>
      <c r="D12" s="260"/>
      <c r="E12" s="255"/>
      <c r="F12" s="256"/>
      <c r="G12" s="256"/>
      <c r="H12" s="210"/>
      <c r="I12" s="25" t="s">
        <v>319</v>
      </c>
      <c r="J12" s="22"/>
      <c r="K12" s="22"/>
      <c r="L12" s="22"/>
      <c r="M12" s="22"/>
      <c r="N12" s="22"/>
      <c r="O12" s="22"/>
      <c r="P12" s="22"/>
      <c r="Q12" s="22"/>
      <c r="R12" s="22"/>
      <c r="S12" s="22"/>
      <c r="T12" s="22"/>
      <c r="U12" s="22"/>
    </row>
    <row r="13" spans="2:25" s="10" customFormat="1" ht="51.75" customHeight="1" x14ac:dyDescent="0.2">
      <c r="B13" s="210" t="s">
        <v>113</v>
      </c>
      <c r="C13" s="218" t="s">
        <v>202</v>
      </c>
      <c r="D13" s="256" t="s">
        <v>344</v>
      </c>
      <c r="E13" s="255">
        <v>1</v>
      </c>
      <c r="F13" s="256" t="s">
        <v>345</v>
      </c>
      <c r="G13" s="256" t="s">
        <v>156</v>
      </c>
      <c r="H13" s="210" t="s">
        <v>40</v>
      </c>
      <c r="I13" s="25" t="s">
        <v>346</v>
      </c>
      <c r="J13" s="22"/>
      <c r="K13" s="22"/>
      <c r="L13" s="22"/>
      <c r="M13" s="22"/>
      <c r="N13" s="22"/>
      <c r="O13" s="22"/>
      <c r="P13" s="22"/>
      <c r="Q13" s="22"/>
      <c r="R13" s="22"/>
      <c r="S13" s="22"/>
      <c r="T13" s="22"/>
      <c r="U13" s="22"/>
    </row>
    <row r="14" spans="2:25" s="10" customFormat="1" ht="51.75" customHeight="1" x14ac:dyDescent="0.2">
      <c r="B14" s="210"/>
      <c r="C14" s="218"/>
      <c r="D14" s="256"/>
      <c r="E14" s="255"/>
      <c r="F14" s="256"/>
      <c r="G14" s="256"/>
      <c r="H14" s="210"/>
      <c r="I14" s="25" t="s">
        <v>347</v>
      </c>
      <c r="J14" s="22"/>
      <c r="K14" s="22"/>
      <c r="L14" s="22"/>
      <c r="M14" s="22"/>
      <c r="N14" s="22"/>
      <c r="O14" s="22"/>
      <c r="P14" s="22"/>
      <c r="Q14" s="22"/>
      <c r="R14" s="22"/>
      <c r="S14" s="22"/>
      <c r="T14" s="22"/>
      <c r="U14" s="22"/>
    </row>
    <row r="15" spans="2:25" s="10" customFormat="1" ht="51.75" customHeight="1" x14ac:dyDescent="0.2">
      <c r="B15" s="210"/>
      <c r="C15" s="218"/>
      <c r="D15" s="256"/>
      <c r="E15" s="255"/>
      <c r="F15" s="256"/>
      <c r="G15" s="256"/>
      <c r="H15" s="210"/>
      <c r="I15" s="25" t="s">
        <v>348</v>
      </c>
      <c r="J15" s="22"/>
      <c r="K15" s="22"/>
      <c r="L15" s="22"/>
      <c r="M15" s="22"/>
      <c r="N15" s="22"/>
      <c r="O15" s="22"/>
      <c r="P15" s="22"/>
      <c r="Q15" s="22"/>
      <c r="R15" s="22"/>
      <c r="S15" s="22"/>
      <c r="T15" s="22"/>
      <c r="U15" s="22"/>
    </row>
    <row r="16" spans="2:25" s="10" customFormat="1" ht="51.75" customHeight="1" x14ac:dyDescent="0.2">
      <c r="B16" s="210"/>
      <c r="C16" s="218"/>
      <c r="D16" s="256"/>
      <c r="E16" s="255"/>
      <c r="F16" s="256"/>
      <c r="G16" s="256"/>
      <c r="H16" s="210"/>
      <c r="I16" s="25" t="s">
        <v>317</v>
      </c>
      <c r="J16" s="22"/>
      <c r="K16" s="22"/>
      <c r="L16" s="22"/>
      <c r="M16" s="22"/>
      <c r="N16" s="22"/>
      <c r="O16" s="22"/>
      <c r="P16" s="22"/>
      <c r="Q16" s="22"/>
      <c r="R16" s="22"/>
      <c r="S16" s="22"/>
      <c r="T16" s="22"/>
      <c r="U16" s="22"/>
    </row>
    <row r="17" spans="2:21" s="10" customFormat="1" ht="51.75" customHeight="1" x14ac:dyDescent="0.2">
      <c r="B17" s="210"/>
      <c r="C17" s="218"/>
      <c r="D17" s="256"/>
      <c r="E17" s="255"/>
      <c r="F17" s="256"/>
      <c r="G17" s="256"/>
      <c r="H17" s="210"/>
      <c r="I17" s="25" t="s">
        <v>349</v>
      </c>
      <c r="J17" s="22"/>
      <c r="K17" s="22"/>
      <c r="L17" s="22"/>
      <c r="M17" s="22"/>
      <c r="N17" s="22"/>
      <c r="O17" s="22"/>
      <c r="P17" s="22"/>
      <c r="Q17" s="22"/>
      <c r="R17" s="22"/>
      <c r="S17" s="22"/>
      <c r="T17" s="22"/>
      <c r="U17" s="22"/>
    </row>
    <row r="18" spans="2:21" s="10" customFormat="1" ht="51.75" customHeight="1" x14ac:dyDescent="0.2">
      <c r="B18" s="210" t="s">
        <v>113</v>
      </c>
      <c r="C18" s="218" t="s">
        <v>200</v>
      </c>
      <c r="D18" s="218" t="s">
        <v>321</v>
      </c>
      <c r="E18" s="255" t="s">
        <v>322</v>
      </c>
      <c r="F18" s="256" t="s">
        <v>324</v>
      </c>
      <c r="G18" s="256" t="s">
        <v>323</v>
      </c>
      <c r="H18" s="210" t="s">
        <v>350</v>
      </c>
      <c r="I18" s="25" t="s">
        <v>325</v>
      </c>
      <c r="J18" s="22"/>
      <c r="K18" s="22"/>
      <c r="L18" s="22"/>
      <c r="M18" s="22"/>
      <c r="N18" s="22"/>
      <c r="O18" s="22"/>
      <c r="P18" s="22"/>
      <c r="Q18" s="22"/>
      <c r="R18" s="22"/>
      <c r="S18" s="22"/>
      <c r="T18" s="22"/>
      <c r="U18" s="22"/>
    </row>
    <row r="19" spans="2:21" s="10" customFormat="1" ht="51.75" customHeight="1" x14ac:dyDescent="0.2">
      <c r="B19" s="210"/>
      <c r="C19" s="218"/>
      <c r="D19" s="218"/>
      <c r="E19" s="255"/>
      <c r="F19" s="256"/>
      <c r="G19" s="256"/>
      <c r="H19" s="210"/>
      <c r="I19" s="25" t="s">
        <v>326</v>
      </c>
      <c r="J19" s="22"/>
      <c r="K19" s="22"/>
      <c r="L19" s="22"/>
      <c r="M19" s="22"/>
      <c r="N19" s="22"/>
      <c r="O19" s="22"/>
      <c r="P19" s="22"/>
      <c r="Q19" s="22"/>
      <c r="R19" s="22"/>
      <c r="S19" s="22"/>
      <c r="T19" s="22"/>
      <c r="U19" s="22"/>
    </row>
    <row r="20" spans="2:21" s="10" customFormat="1" ht="51.75" customHeight="1" x14ac:dyDescent="0.2">
      <c r="B20" s="210"/>
      <c r="C20" s="218"/>
      <c r="D20" s="218"/>
      <c r="E20" s="255"/>
      <c r="F20" s="256"/>
      <c r="G20" s="256"/>
      <c r="H20" s="210"/>
      <c r="I20" s="25" t="s">
        <v>327</v>
      </c>
      <c r="J20" s="22"/>
      <c r="K20" s="22"/>
      <c r="L20" s="22"/>
      <c r="M20" s="22"/>
      <c r="N20" s="22"/>
      <c r="O20" s="22"/>
      <c r="P20" s="22"/>
      <c r="Q20" s="22"/>
      <c r="R20" s="22"/>
      <c r="S20" s="22"/>
      <c r="T20" s="22"/>
      <c r="U20" s="22"/>
    </row>
    <row r="21" spans="2:21" s="10" customFormat="1" ht="51.75" customHeight="1" x14ac:dyDescent="0.2">
      <c r="B21" s="210"/>
      <c r="C21" s="218"/>
      <c r="D21" s="218"/>
      <c r="E21" s="255"/>
      <c r="F21" s="256"/>
      <c r="G21" s="256"/>
      <c r="H21" s="210"/>
      <c r="I21" s="25" t="s">
        <v>328</v>
      </c>
      <c r="J21" s="22"/>
      <c r="K21" s="22"/>
      <c r="L21" s="22"/>
      <c r="M21" s="22"/>
      <c r="N21" s="22"/>
      <c r="O21" s="22"/>
      <c r="P21" s="22"/>
      <c r="Q21" s="22"/>
      <c r="R21" s="22"/>
      <c r="S21" s="22"/>
      <c r="T21" s="22"/>
      <c r="U21" s="22"/>
    </row>
    <row r="22" spans="2:21" s="10" customFormat="1" ht="51.75" customHeight="1" x14ac:dyDescent="0.2">
      <c r="B22" s="210"/>
      <c r="C22" s="218"/>
      <c r="D22" s="218"/>
      <c r="E22" s="255"/>
      <c r="F22" s="256"/>
      <c r="G22" s="256"/>
      <c r="H22" s="210"/>
      <c r="I22" s="25" t="s">
        <v>329</v>
      </c>
      <c r="J22" s="22"/>
      <c r="K22" s="22"/>
      <c r="L22" s="22"/>
      <c r="M22" s="22"/>
      <c r="N22" s="22"/>
      <c r="O22" s="22"/>
      <c r="P22" s="22"/>
      <c r="Q22" s="22"/>
      <c r="R22" s="22"/>
      <c r="S22" s="22"/>
      <c r="T22" s="22"/>
      <c r="U22" s="22"/>
    </row>
    <row r="23" spans="2:21" s="10" customFormat="1" ht="51.75" customHeight="1" x14ac:dyDescent="0.2">
      <c r="B23" s="210" t="s">
        <v>100</v>
      </c>
      <c r="C23" s="218" t="s">
        <v>200</v>
      </c>
      <c r="D23" s="215" t="s">
        <v>191</v>
      </c>
      <c r="E23" s="216">
        <v>1</v>
      </c>
      <c r="F23" s="216" t="s">
        <v>193</v>
      </c>
      <c r="G23" s="216" t="s">
        <v>192</v>
      </c>
      <c r="H23" s="210" t="s">
        <v>197</v>
      </c>
      <c r="I23" s="25" t="s">
        <v>194</v>
      </c>
      <c r="J23" s="22" t="s">
        <v>18</v>
      </c>
      <c r="K23" s="22" t="s">
        <v>18</v>
      </c>
      <c r="L23" s="22" t="s">
        <v>18</v>
      </c>
      <c r="M23" s="22" t="s">
        <v>18</v>
      </c>
      <c r="N23" s="22" t="s">
        <v>18</v>
      </c>
      <c r="O23" s="22" t="s">
        <v>18</v>
      </c>
      <c r="P23" s="22" t="s">
        <v>18</v>
      </c>
      <c r="Q23" s="22" t="s">
        <v>18</v>
      </c>
      <c r="R23" s="22" t="s">
        <v>18</v>
      </c>
      <c r="S23" s="22" t="s">
        <v>18</v>
      </c>
      <c r="T23" s="22" t="s">
        <v>18</v>
      </c>
      <c r="U23" s="22" t="s">
        <v>18</v>
      </c>
    </row>
    <row r="24" spans="2:21" s="10" customFormat="1" ht="51.75" customHeight="1" x14ac:dyDescent="0.2">
      <c r="B24" s="210"/>
      <c r="C24" s="218"/>
      <c r="D24" s="215"/>
      <c r="E24" s="216"/>
      <c r="F24" s="216"/>
      <c r="G24" s="216"/>
      <c r="H24" s="210"/>
      <c r="I24" s="25" t="s">
        <v>195</v>
      </c>
      <c r="J24" s="22"/>
      <c r="K24" s="22" t="s">
        <v>18</v>
      </c>
      <c r="L24" s="22"/>
      <c r="M24" s="22" t="s">
        <v>18</v>
      </c>
      <c r="N24" s="22"/>
      <c r="O24" s="22" t="s">
        <v>18</v>
      </c>
      <c r="P24" s="22"/>
      <c r="Q24" s="22"/>
      <c r="R24" s="22"/>
      <c r="S24" s="22"/>
      <c r="T24" s="22"/>
      <c r="U24" s="22"/>
    </row>
    <row r="25" spans="2:21" ht="55.5" customHeight="1" x14ac:dyDescent="0.25">
      <c r="B25" s="210"/>
      <c r="C25" s="218"/>
      <c r="D25" s="215"/>
      <c r="E25" s="216"/>
      <c r="F25" s="216"/>
      <c r="G25" s="216"/>
      <c r="H25" s="210"/>
      <c r="I25" s="25" t="s">
        <v>196</v>
      </c>
      <c r="J25" s="22" t="s">
        <v>18</v>
      </c>
      <c r="K25" s="22" t="s">
        <v>18</v>
      </c>
      <c r="L25" s="22" t="s">
        <v>18</v>
      </c>
      <c r="M25" s="22" t="s">
        <v>18</v>
      </c>
      <c r="N25" s="22" t="s">
        <v>18</v>
      </c>
      <c r="O25" s="22" t="s">
        <v>18</v>
      </c>
      <c r="P25" s="22" t="s">
        <v>18</v>
      </c>
      <c r="Q25" s="22" t="s">
        <v>18</v>
      </c>
      <c r="R25" s="22" t="s">
        <v>18</v>
      </c>
      <c r="S25" s="22" t="s">
        <v>18</v>
      </c>
      <c r="T25" s="22" t="s">
        <v>18</v>
      </c>
      <c r="U25" s="22" t="s">
        <v>18</v>
      </c>
    </row>
    <row r="26" spans="2:21" ht="44.25" customHeight="1" thickBot="1" x14ac:dyDescent="0.3">
      <c r="B26" s="210"/>
      <c r="C26" s="218" t="s">
        <v>200</v>
      </c>
      <c r="D26" s="215" t="s">
        <v>114</v>
      </c>
      <c r="E26" s="216">
        <v>1</v>
      </c>
      <c r="F26" s="245" t="s">
        <v>119</v>
      </c>
      <c r="G26" s="245" t="s">
        <v>46</v>
      </c>
      <c r="H26" s="210" t="s">
        <v>198</v>
      </c>
      <c r="I26" s="25" t="s">
        <v>129</v>
      </c>
      <c r="J26" s="22" t="s">
        <v>18</v>
      </c>
      <c r="K26" s="22"/>
      <c r="L26" s="22"/>
      <c r="M26" s="22"/>
      <c r="N26" s="22"/>
      <c r="O26" s="22"/>
      <c r="P26" s="22"/>
      <c r="Q26" s="22"/>
      <c r="R26" s="22"/>
      <c r="S26" s="22"/>
      <c r="T26" s="22"/>
      <c r="U26" s="22"/>
    </row>
    <row r="27" spans="2:21" ht="44.25" customHeight="1" thickTop="1" x14ac:dyDescent="0.25">
      <c r="B27" s="210"/>
      <c r="C27" s="218"/>
      <c r="D27" s="215"/>
      <c r="E27" s="216"/>
      <c r="F27" s="245"/>
      <c r="G27" s="245"/>
      <c r="H27" s="210"/>
      <c r="I27" s="25" t="s">
        <v>130</v>
      </c>
      <c r="J27" s="21"/>
      <c r="K27" s="11"/>
      <c r="L27" s="11" t="s">
        <v>18</v>
      </c>
      <c r="M27" s="11"/>
      <c r="N27" s="11"/>
      <c r="O27" s="11"/>
      <c r="P27" s="11"/>
      <c r="Q27" s="11"/>
      <c r="R27" s="11"/>
      <c r="S27" s="11"/>
      <c r="T27" s="11"/>
      <c r="U27" s="11"/>
    </row>
    <row r="28" spans="2:21" ht="44.25" customHeight="1" x14ac:dyDescent="0.25">
      <c r="B28" s="210"/>
      <c r="C28" s="218"/>
      <c r="D28" s="215"/>
      <c r="E28" s="216"/>
      <c r="F28" s="245"/>
      <c r="G28" s="245"/>
      <c r="H28" s="210"/>
      <c r="I28" s="25" t="s">
        <v>117</v>
      </c>
      <c r="J28" s="22"/>
      <c r="K28" s="22"/>
      <c r="L28" s="22"/>
      <c r="M28" s="22"/>
      <c r="N28" s="22"/>
      <c r="O28" s="22" t="s">
        <v>18</v>
      </c>
      <c r="P28" s="22"/>
      <c r="Q28" s="22"/>
      <c r="R28" s="22"/>
      <c r="S28" s="22"/>
      <c r="T28" s="22"/>
      <c r="U28" s="22"/>
    </row>
    <row r="29" spans="2:21" ht="44.25" customHeight="1" x14ac:dyDescent="0.25">
      <c r="B29" s="210"/>
      <c r="C29" s="218" t="s">
        <v>200</v>
      </c>
      <c r="D29" s="215" t="s">
        <v>115</v>
      </c>
      <c r="E29" s="216">
        <v>1</v>
      </c>
      <c r="F29" s="245" t="s">
        <v>120</v>
      </c>
      <c r="G29" s="216" t="s">
        <v>46</v>
      </c>
      <c r="H29" s="210" t="s">
        <v>198</v>
      </c>
      <c r="I29" s="25" t="s">
        <v>131</v>
      </c>
      <c r="J29" s="22"/>
      <c r="K29" s="22"/>
      <c r="L29" s="22" t="s">
        <v>18</v>
      </c>
      <c r="M29" s="22"/>
      <c r="N29" s="22"/>
      <c r="O29" s="22"/>
      <c r="P29" s="22"/>
      <c r="Q29" s="22"/>
      <c r="R29" s="22"/>
      <c r="S29" s="22"/>
      <c r="T29" s="22"/>
      <c r="U29" s="22"/>
    </row>
    <row r="30" spans="2:21" ht="44.25" customHeight="1" x14ac:dyDescent="0.25">
      <c r="B30" s="210"/>
      <c r="C30" s="218"/>
      <c r="D30" s="215"/>
      <c r="E30" s="216"/>
      <c r="F30" s="245"/>
      <c r="G30" s="216"/>
      <c r="H30" s="210"/>
      <c r="I30" s="25" t="s">
        <v>132</v>
      </c>
      <c r="J30" s="22"/>
      <c r="K30" s="22"/>
      <c r="L30" s="22"/>
      <c r="M30" s="22"/>
      <c r="N30" s="22" t="s">
        <v>18</v>
      </c>
      <c r="O30" s="22"/>
      <c r="P30" s="22"/>
      <c r="Q30" s="22"/>
      <c r="R30" s="22"/>
      <c r="S30" s="22"/>
      <c r="T30" s="22"/>
      <c r="U30" s="22"/>
    </row>
    <row r="31" spans="2:21" ht="77.25" customHeight="1" x14ac:dyDescent="0.25">
      <c r="B31" s="210"/>
      <c r="C31" s="218"/>
      <c r="D31" s="215"/>
      <c r="E31" s="216"/>
      <c r="F31" s="245"/>
      <c r="G31" s="216"/>
      <c r="H31" s="210"/>
      <c r="I31" s="25" t="s">
        <v>133</v>
      </c>
      <c r="J31" s="22"/>
      <c r="K31" s="22"/>
      <c r="L31" s="22"/>
      <c r="M31" s="22"/>
      <c r="N31" s="22"/>
      <c r="O31" s="22"/>
      <c r="P31" s="22"/>
      <c r="Q31" s="22"/>
      <c r="R31" s="22"/>
      <c r="S31" s="22"/>
      <c r="T31" s="22"/>
      <c r="U31" s="22" t="s">
        <v>18</v>
      </c>
    </row>
    <row r="32" spans="2:21" ht="33" customHeight="1" x14ac:dyDescent="0.25">
      <c r="B32" s="210"/>
      <c r="C32" s="246" t="s">
        <v>200</v>
      </c>
      <c r="D32" s="249" t="s">
        <v>116</v>
      </c>
      <c r="E32" s="252">
        <v>1</v>
      </c>
      <c r="F32" s="252" t="s">
        <v>121</v>
      </c>
      <c r="G32" s="252" t="s">
        <v>46</v>
      </c>
      <c r="H32" s="257" t="s">
        <v>199</v>
      </c>
      <c r="I32" s="25" t="s">
        <v>118</v>
      </c>
      <c r="J32" s="22"/>
      <c r="K32" s="22"/>
      <c r="L32" s="22"/>
      <c r="M32" s="22"/>
      <c r="N32" s="22"/>
      <c r="O32" s="22"/>
      <c r="P32" s="22"/>
      <c r="Q32" s="22"/>
      <c r="R32" s="22"/>
      <c r="S32" s="22"/>
      <c r="T32" s="22"/>
      <c r="U32" s="22" t="s">
        <v>18</v>
      </c>
    </row>
    <row r="33" spans="2:21" ht="21.75" customHeight="1" x14ac:dyDescent="0.25">
      <c r="B33" s="210"/>
      <c r="C33" s="247"/>
      <c r="D33" s="250"/>
      <c r="E33" s="253"/>
      <c r="F33" s="253"/>
      <c r="G33" s="253"/>
      <c r="H33" s="258"/>
      <c r="I33" s="25" t="s">
        <v>134</v>
      </c>
      <c r="J33" s="22"/>
      <c r="K33" s="22"/>
      <c r="L33" s="22"/>
      <c r="M33" s="22"/>
      <c r="N33" s="22"/>
      <c r="O33" s="22"/>
      <c r="P33" s="22"/>
      <c r="Q33" s="22"/>
      <c r="R33" s="22"/>
      <c r="S33" s="22"/>
      <c r="T33" s="22"/>
      <c r="U33" s="22" t="s">
        <v>18</v>
      </c>
    </row>
    <row r="34" spans="2:21" ht="27.75" customHeight="1" x14ac:dyDescent="0.25">
      <c r="B34" s="210"/>
      <c r="C34" s="247"/>
      <c r="D34" s="250"/>
      <c r="E34" s="253"/>
      <c r="F34" s="253"/>
      <c r="G34" s="253"/>
      <c r="H34" s="258"/>
      <c r="I34" s="25" t="s">
        <v>135</v>
      </c>
      <c r="J34" s="22"/>
      <c r="K34" s="22"/>
      <c r="L34" s="22"/>
      <c r="M34" s="22"/>
      <c r="N34" s="22"/>
      <c r="O34" s="22"/>
      <c r="P34" s="22"/>
      <c r="Q34" s="22"/>
      <c r="R34" s="22"/>
      <c r="S34" s="22"/>
      <c r="T34" s="22"/>
      <c r="U34" s="22" t="s">
        <v>18</v>
      </c>
    </row>
    <row r="35" spans="2:21" ht="54" customHeight="1" x14ac:dyDescent="0.25">
      <c r="B35" s="213"/>
      <c r="C35" s="247"/>
      <c r="D35" s="250"/>
      <c r="E35" s="253"/>
      <c r="F35" s="253"/>
      <c r="G35" s="253"/>
      <c r="H35" s="258"/>
      <c r="I35" s="26" t="s">
        <v>61</v>
      </c>
      <c r="J35" s="22"/>
      <c r="K35" s="22"/>
      <c r="L35" s="22"/>
      <c r="M35" s="22" t="s">
        <v>18</v>
      </c>
      <c r="N35" s="22"/>
      <c r="O35" s="22"/>
      <c r="P35" s="22"/>
      <c r="Q35" s="22"/>
      <c r="R35" s="22"/>
      <c r="S35" s="22"/>
      <c r="T35" s="22"/>
      <c r="U35" s="22"/>
    </row>
    <row r="36" spans="2:21" ht="30.75" customHeight="1" x14ac:dyDescent="0.25">
      <c r="B36" s="213"/>
      <c r="C36" s="247"/>
      <c r="D36" s="250"/>
      <c r="E36" s="253"/>
      <c r="F36" s="253"/>
      <c r="G36" s="253"/>
      <c r="H36" s="258"/>
      <c r="I36" s="26" t="s">
        <v>62</v>
      </c>
      <c r="J36" s="22"/>
      <c r="K36" s="22"/>
      <c r="L36" s="22"/>
      <c r="M36" s="22"/>
      <c r="N36" s="22"/>
      <c r="O36" s="22" t="s">
        <v>18</v>
      </c>
      <c r="P36" s="22"/>
      <c r="Q36" s="22"/>
      <c r="R36" s="22"/>
      <c r="S36" s="22"/>
      <c r="T36" s="22"/>
      <c r="U36" s="22"/>
    </row>
    <row r="37" spans="2:21" ht="74.25" customHeight="1" x14ac:dyDescent="0.25">
      <c r="B37" s="213"/>
      <c r="C37" s="247"/>
      <c r="D37" s="250"/>
      <c r="E37" s="253"/>
      <c r="F37" s="253"/>
      <c r="G37" s="253"/>
      <c r="H37" s="258"/>
      <c r="I37" s="25" t="s">
        <v>63</v>
      </c>
      <c r="J37" s="22"/>
      <c r="K37" s="22"/>
      <c r="L37" s="22"/>
      <c r="M37" s="22"/>
      <c r="N37" s="22"/>
      <c r="O37" s="22"/>
      <c r="P37" s="22"/>
      <c r="Q37" s="22" t="s">
        <v>18</v>
      </c>
      <c r="R37" s="22"/>
      <c r="S37" s="22"/>
      <c r="T37" s="22"/>
      <c r="U37" s="22"/>
    </row>
    <row r="38" spans="2:21" ht="63.75" customHeight="1" x14ac:dyDescent="0.25">
      <c r="B38" s="213"/>
      <c r="C38" s="247"/>
      <c r="D38" s="250"/>
      <c r="E38" s="253"/>
      <c r="F38" s="253"/>
      <c r="G38" s="253"/>
      <c r="H38" s="258"/>
      <c r="I38" s="25" t="s">
        <v>64</v>
      </c>
      <c r="J38" s="22"/>
      <c r="K38" s="22"/>
      <c r="L38" s="22"/>
      <c r="M38" s="22"/>
      <c r="N38" s="22"/>
      <c r="O38" s="22"/>
      <c r="P38" s="22"/>
      <c r="Q38" s="22"/>
      <c r="R38" s="22" t="s">
        <v>18</v>
      </c>
      <c r="S38" s="22"/>
      <c r="T38" s="22"/>
      <c r="U38" s="22"/>
    </row>
    <row r="39" spans="2:21" ht="46.5" customHeight="1" x14ac:dyDescent="0.25">
      <c r="B39" s="213"/>
      <c r="C39" s="247"/>
      <c r="D39" s="250"/>
      <c r="E39" s="253"/>
      <c r="F39" s="253"/>
      <c r="G39" s="253"/>
      <c r="H39" s="258"/>
      <c r="I39" s="25" t="s">
        <v>65</v>
      </c>
      <c r="J39" s="22"/>
      <c r="K39" s="22"/>
      <c r="L39" s="22"/>
      <c r="M39" s="22"/>
      <c r="N39" s="22"/>
      <c r="O39" s="22"/>
      <c r="P39" s="22"/>
      <c r="Q39" s="22"/>
      <c r="R39" s="22"/>
      <c r="S39" s="22"/>
      <c r="T39" s="22" t="s">
        <v>18</v>
      </c>
      <c r="U39" s="22"/>
    </row>
    <row r="40" spans="2:21" ht="51" customHeight="1" x14ac:dyDescent="0.25">
      <c r="B40" s="213"/>
      <c r="C40" s="247"/>
      <c r="D40" s="250"/>
      <c r="E40" s="253"/>
      <c r="F40" s="253"/>
      <c r="G40" s="253"/>
      <c r="H40" s="258"/>
      <c r="I40" s="25" t="s">
        <v>66</v>
      </c>
      <c r="J40" s="22"/>
      <c r="K40" s="22"/>
      <c r="L40" s="22"/>
      <c r="M40" s="22"/>
      <c r="N40" s="22"/>
      <c r="O40" s="22"/>
      <c r="P40" s="22"/>
      <c r="Q40" s="22"/>
      <c r="R40" s="22"/>
      <c r="S40" s="22"/>
      <c r="T40" s="22" t="s">
        <v>18</v>
      </c>
      <c r="U40" s="22"/>
    </row>
    <row r="41" spans="2:21" ht="60.75" customHeight="1" x14ac:dyDescent="0.25">
      <c r="B41" s="213"/>
      <c r="C41" s="247"/>
      <c r="D41" s="250"/>
      <c r="E41" s="253"/>
      <c r="F41" s="253"/>
      <c r="G41" s="253"/>
      <c r="H41" s="258"/>
      <c r="I41" s="25" t="s">
        <v>67</v>
      </c>
      <c r="J41" s="22"/>
      <c r="K41" s="22"/>
      <c r="L41" s="22"/>
      <c r="M41" s="22"/>
      <c r="N41" s="22"/>
      <c r="O41" s="22"/>
      <c r="P41" s="22"/>
      <c r="Q41" s="22"/>
      <c r="R41" s="22"/>
      <c r="S41" s="22"/>
      <c r="T41" s="22"/>
      <c r="U41" s="22" t="s">
        <v>18</v>
      </c>
    </row>
    <row r="42" spans="2:21" ht="39" customHeight="1" x14ac:dyDescent="0.25">
      <c r="B42" s="213"/>
      <c r="C42" s="247"/>
      <c r="D42" s="250"/>
      <c r="E42" s="253"/>
      <c r="F42" s="253"/>
      <c r="G42" s="253"/>
      <c r="H42" s="258"/>
      <c r="I42" s="25" t="s">
        <v>68</v>
      </c>
      <c r="J42" s="22"/>
      <c r="K42" s="22"/>
      <c r="L42" s="22"/>
      <c r="M42" s="22"/>
      <c r="N42" s="22"/>
      <c r="O42" s="22"/>
      <c r="P42" s="22"/>
      <c r="Q42" s="22"/>
      <c r="R42" s="22"/>
      <c r="S42" s="22"/>
      <c r="T42" s="22"/>
      <c r="U42" s="22" t="s">
        <v>18</v>
      </c>
    </row>
    <row r="43" spans="2:21" ht="31.5" customHeight="1" x14ac:dyDescent="0.25">
      <c r="B43" s="213"/>
      <c r="C43" s="247"/>
      <c r="D43" s="250"/>
      <c r="E43" s="253"/>
      <c r="F43" s="253"/>
      <c r="G43" s="253"/>
      <c r="H43" s="258"/>
      <c r="I43" s="25" t="s">
        <v>70</v>
      </c>
      <c r="J43" s="22"/>
      <c r="K43" s="22"/>
      <c r="L43" s="22"/>
      <c r="M43" s="22"/>
      <c r="N43" s="22"/>
      <c r="O43" s="22"/>
      <c r="P43" s="22" t="s">
        <v>18</v>
      </c>
      <c r="Q43" s="22"/>
      <c r="R43" s="22"/>
      <c r="S43" s="22"/>
      <c r="T43" s="22"/>
      <c r="U43" s="22"/>
    </row>
    <row r="44" spans="2:21" ht="66" customHeight="1" x14ac:dyDescent="0.25">
      <c r="B44" s="213"/>
      <c r="C44" s="247"/>
      <c r="D44" s="250"/>
      <c r="E44" s="253"/>
      <c r="F44" s="253"/>
      <c r="G44" s="253"/>
      <c r="H44" s="258"/>
      <c r="I44" s="25" t="s">
        <v>69</v>
      </c>
      <c r="J44" s="22"/>
      <c r="K44" s="22"/>
      <c r="L44" s="22"/>
      <c r="M44" s="22"/>
      <c r="N44" s="22"/>
      <c r="O44" s="22" t="s">
        <v>18</v>
      </c>
      <c r="P44" s="22"/>
      <c r="Q44" s="22"/>
      <c r="R44" s="22"/>
      <c r="S44" s="22"/>
      <c r="T44" s="22"/>
      <c r="U44" s="22" t="s">
        <v>18</v>
      </c>
    </row>
    <row r="45" spans="2:21" ht="46.5" customHeight="1" x14ac:dyDescent="0.25">
      <c r="B45" s="213"/>
      <c r="C45" s="247"/>
      <c r="D45" s="250"/>
      <c r="E45" s="253"/>
      <c r="F45" s="253"/>
      <c r="G45" s="253"/>
      <c r="H45" s="258"/>
      <c r="I45" s="25" t="s">
        <v>71</v>
      </c>
      <c r="J45" s="22"/>
      <c r="K45" s="22"/>
      <c r="L45" s="22"/>
      <c r="M45" s="22"/>
      <c r="N45" s="22"/>
      <c r="O45" s="22" t="s">
        <v>18</v>
      </c>
      <c r="P45" s="22"/>
      <c r="Q45" s="22"/>
      <c r="R45" s="22"/>
      <c r="S45" s="22"/>
      <c r="T45" s="22"/>
      <c r="U45" s="22" t="s">
        <v>18</v>
      </c>
    </row>
    <row r="46" spans="2:21" ht="31.5" customHeight="1" x14ac:dyDescent="0.25">
      <c r="B46" s="213"/>
      <c r="C46" s="247"/>
      <c r="D46" s="250"/>
      <c r="E46" s="253"/>
      <c r="F46" s="253"/>
      <c r="G46" s="253"/>
      <c r="H46" s="258"/>
      <c r="I46" s="25" t="s">
        <v>72</v>
      </c>
      <c r="J46" s="22"/>
      <c r="K46" s="22"/>
      <c r="L46" s="22"/>
      <c r="M46" s="22"/>
      <c r="N46" s="22"/>
      <c r="O46" s="22"/>
      <c r="P46" s="22" t="s">
        <v>18</v>
      </c>
      <c r="Q46" s="22"/>
      <c r="R46" s="22"/>
      <c r="S46" s="22"/>
      <c r="T46" s="22"/>
      <c r="U46" s="22"/>
    </row>
    <row r="47" spans="2:21" ht="64.5" customHeight="1" x14ac:dyDescent="0.25">
      <c r="B47" s="213"/>
      <c r="C47" s="247"/>
      <c r="D47" s="250"/>
      <c r="E47" s="253"/>
      <c r="F47" s="253"/>
      <c r="G47" s="253"/>
      <c r="H47" s="258"/>
      <c r="I47" s="25" t="s">
        <v>73</v>
      </c>
      <c r="J47" s="22"/>
      <c r="K47" s="22"/>
      <c r="L47" s="22"/>
      <c r="M47" s="22"/>
      <c r="N47" s="22"/>
      <c r="O47" s="22"/>
      <c r="P47" s="22"/>
      <c r="Q47" s="22"/>
      <c r="R47" s="22"/>
      <c r="S47" s="22" t="s">
        <v>18</v>
      </c>
      <c r="T47" s="22"/>
      <c r="U47" s="22"/>
    </row>
    <row r="48" spans="2:21" ht="31.5" customHeight="1" x14ac:dyDescent="0.25">
      <c r="B48" s="213"/>
      <c r="C48" s="247"/>
      <c r="D48" s="250"/>
      <c r="E48" s="253"/>
      <c r="F48" s="253"/>
      <c r="G48" s="253"/>
      <c r="H48" s="258"/>
      <c r="I48" s="25" t="s">
        <v>74</v>
      </c>
      <c r="J48" s="22"/>
      <c r="K48" s="22"/>
      <c r="L48" s="22"/>
      <c r="M48" s="22"/>
      <c r="N48" s="22"/>
      <c r="O48" s="22"/>
      <c r="P48" s="22"/>
      <c r="Q48" s="22"/>
      <c r="R48" s="22"/>
      <c r="S48" s="22"/>
      <c r="T48" s="22"/>
      <c r="U48" s="22" t="s">
        <v>18</v>
      </c>
    </row>
    <row r="49" spans="2:21" ht="31.5" customHeight="1" x14ac:dyDescent="0.25">
      <c r="B49" s="213"/>
      <c r="C49" s="247"/>
      <c r="D49" s="250"/>
      <c r="E49" s="253"/>
      <c r="F49" s="253"/>
      <c r="G49" s="253"/>
      <c r="H49" s="258"/>
      <c r="I49" s="25" t="s">
        <v>75</v>
      </c>
      <c r="J49" s="22" t="s">
        <v>18</v>
      </c>
      <c r="K49" s="22"/>
      <c r="L49" s="22"/>
      <c r="M49" s="22"/>
      <c r="N49" s="22"/>
      <c r="O49" s="22"/>
      <c r="P49" s="22"/>
      <c r="Q49" s="22"/>
      <c r="R49" s="22"/>
      <c r="S49" s="22"/>
      <c r="T49" s="22"/>
      <c r="U49" s="22"/>
    </row>
    <row r="50" spans="2:21" ht="31.5" customHeight="1" x14ac:dyDescent="0.25">
      <c r="B50" s="213"/>
      <c r="C50" s="247"/>
      <c r="D50" s="250"/>
      <c r="E50" s="253"/>
      <c r="F50" s="253"/>
      <c r="G50" s="253"/>
      <c r="H50" s="258"/>
      <c r="I50" s="25" t="s">
        <v>76</v>
      </c>
      <c r="J50" s="22"/>
      <c r="K50" s="22" t="s">
        <v>18</v>
      </c>
      <c r="L50" s="22"/>
      <c r="M50" s="22"/>
      <c r="N50" s="22"/>
      <c r="O50" s="22"/>
      <c r="P50" s="22"/>
      <c r="Q50" s="22"/>
      <c r="R50" s="22"/>
      <c r="S50" s="22"/>
      <c r="T50" s="22"/>
      <c r="U50" s="22"/>
    </row>
    <row r="51" spans="2:21" ht="31.5" customHeight="1" x14ac:dyDescent="0.25">
      <c r="B51" s="213"/>
      <c r="C51" s="247"/>
      <c r="D51" s="250"/>
      <c r="E51" s="253"/>
      <c r="F51" s="253"/>
      <c r="G51" s="253"/>
      <c r="H51" s="258"/>
      <c r="I51" s="25" t="s">
        <v>77</v>
      </c>
      <c r="J51" s="22"/>
      <c r="K51" s="22"/>
      <c r="L51" s="22"/>
      <c r="M51" s="22"/>
      <c r="N51" s="22"/>
      <c r="O51" s="22"/>
      <c r="P51" s="22"/>
      <c r="Q51" s="22"/>
      <c r="R51" s="22"/>
      <c r="S51" s="22"/>
      <c r="T51" s="22"/>
      <c r="U51" s="22" t="s">
        <v>18</v>
      </c>
    </row>
    <row r="52" spans="2:21" ht="51" customHeight="1" x14ac:dyDescent="0.25">
      <c r="B52" s="213"/>
      <c r="C52" s="248"/>
      <c r="D52" s="251"/>
      <c r="E52" s="254"/>
      <c r="F52" s="254"/>
      <c r="G52" s="254"/>
      <c r="H52" s="259"/>
      <c r="I52" s="25" t="s">
        <v>78</v>
      </c>
      <c r="J52" s="22"/>
      <c r="K52" s="22"/>
      <c r="L52" s="22"/>
      <c r="M52" s="22"/>
      <c r="N52" s="22"/>
      <c r="O52" s="22"/>
      <c r="P52" s="22"/>
      <c r="Q52" s="22"/>
      <c r="R52" s="22"/>
      <c r="S52" s="22"/>
      <c r="T52" s="22"/>
      <c r="U52" s="22" t="s">
        <v>18</v>
      </c>
    </row>
    <row r="53" spans="2:21" ht="75" customHeight="1" x14ac:dyDescent="0.25">
      <c r="B53" s="213" t="s">
        <v>100</v>
      </c>
      <c r="C53" s="215" t="s">
        <v>200</v>
      </c>
      <c r="D53" s="215" t="s">
        <v>165</v>
      </c>
      <c r="E53" s="216">
        <v>1</v>
      </c>
      <c r="F53" s="215" t="s">
        <v>205</v>
      </c>
      <c r="G53" s="215" t="s">
        <v>164</v>
      </c>
      <c r="H53" s="210" t="s">
        <v>106</v>
      </c>
      <c r="I53" s="25" t="s">
        <v>163</v>
      </c>
      <c r="J53" s="22"/>
      <c r="K53" s="22"/>
      <c r="L53" s="22"/>
      <c r="M53" s="22"/>
      <c r="N53" s="22"/>
      <c r="O53" s="22"/>
      <c r="P53" s="22"/>
      <c r="Q53" s="22"/>
      <c r="R53" s="22"/>
      <c r="S53" s="22"/>
      <c r="T53" s="22"/>
      <c r="U53" s="22" t="s">
        <v>18</v>
      </c>
    </row>
    <row r="54" spans="2:21" ht="39" customHeight="1" x14ac:dyDescent="0.25">
      <c r="B54" s="213"/>
      <c r="C54" s="215"/>
      <c r="D54" s="215"/>
      <c r="E54" s="215"/>
      <c r="F54" s="215"/>
      <c r="G54" s="215"/>
      <c r="H54" s="210"/>
      <c r="I54" s="25" t="s">
        <v>204</v>
      </c>
      <c r="J54" s="22"/>
      <c r="K54" s="22"/>
      <c r="L54" s="22"/>
      <c r="M54" s="22"/>
      <c r="N54" s="22"/>
      <c r="O54" s="22"/>
      <c r="P54" s="22"/>
      <c r="Q54" s="22"/>
      <c r="R54" s="22"/>
      <c r="S54" s="22"/>
      <c r="T54" s="22"/>
      <c r="U54" s="22" t="s">
        <v>18</v>
      </c>
    </row>
    <row r="55" spans="2:21" ht="39" customHeight="1" x14ac:dyDescent="0.25">
      <c r="B55" s="213"/>
      <c r="C55" s="215"/>
      <c r="D55" s="215"/>
      <c r="E55" s="215"/>
      <c r="F55" s="215"/>
      <c r="G55" s="215"/>
      <c r="H55" s="210"/>
      <c r="I55" s="25" t="s">
        <v>162</v>
      </c>
      <c r="J55" s="22"/>
      <c r="K55" s="22"/>
      <c r="L55" s="22"/>
      <c r="M55" s="22"/>
      <c r="N55" s="22"/>
      <c r="O55" s="22"/>
      <c r="P55" s="22"/>
      <c r="Q55" s="22"/>
      <c r="R55" s="22"/>
      <c r="S55" s="22"/>
      <c r="T55" s="22"/>
      <c r="U55" s="27" t="s">
        <v>18</v>
      </c>
    </row>
    <row r="56" spans="2:21" ht="17.25" customHeight="1" x14ac:dyDescent="0.25">
      <c r="B56" s="213"/>
      <c r="C56" s="215"/>
      <c r="D56" s="215"/>
      <c r="E56" s="215"/>
      <c r="F56" s="215"/>
      <c r="G56" s="215"/>
      <c r="H56" s="210"/>
      <c r="I56" s="25" t="s">
        <v>161</v>
      </c>
      <c r="J56" s="22"/>
      <c r="K56" s="22"/>
      <c r="L56" s="22"/>
      <c r="M56" s="22"/>
      <c r="N56" s="22"/>
      <c r="O56" s="22"/>
      <c r="P56" s="22"/>
      <c r="Q56" s="22"/>
      <c r="R56" s="22"/>
      <c r="S56" s="22"/>
      <c r="T56" s="22"/>
      <c r="U56" s="27" t="s">
        <v>18</v>
      </c>
    </row>
    <row r="57" spans="2:21" ht="58.5" customHeight="1" x14ac:dyDescent="0.25">
      <c r="B57" s="213"/>
      <c r="C57" s="98" t="s">
        <v>200</v>
      </c>
      <c r="D57" s="98" t="s">
        <v>206</v>
      </c>
      <c r="E57" s="99"/>
      <c r="F57" s="98" t="s">
        <v>160</v>
      </c>
      <c r="G57" s="100" t="s">
        <v>159</v>
      </c>
      <c r="H57" s="101" t="s">
        <v>255</v>
      </c>
      <c r="I57" s="25" t="s">
        <v>158</v>
      </c>
      <c r="J57" s="22"/>
      <c r="K57" s="22"/>
      <c r="L57" s="22"/>
      <c r="M57" s="22"/>
      <c r="N57" s="22"/>
      <c r="O57" s="22"/>
      <c r="P57" s="22"/>
      <c r="Q57" s="22"/>
      <c r="R57" s="22"/>
      <c r="S57" s="22"/>
      <c r="T57" s="22"/>
      <c r="U57" s="22" t="s">
        <v>18</v>
      </c>
    </row>
    <row r="58" spans="2:21" ht="54.75" customHeight="1" x14ac:dyDescent="0.25">
      <c r="B58" s="213" t="s">
        <v>111</v>
      </c>
      <c r="C58" s="215" t="s">
        <v>200</v>
      </c>
      <c r="D58" s="215" t="s">
        <v>241</v>
      </c>
      <c r="E58" s="244" t="s">
        <v>242</v>
      </c>
      <c r="F58" s="215" t="s">
        <v>45</v>
      </c>
      <c r="G58" s="215" t="s">
        <v>243</v>
      </c>
      <c r="H58" s="210" t="s">
        <v>33</v>
      </c>
      <c r="I58" s="30" t="s">
        <v>244</v>
      </c>
      <c r="J58" s="22" t="s">
        <v>19</v>
      </c>
      <c r="K58" s="22" t="s">
        <v>19</v>
      </c>
      <c r="L58" s="22" t="s">
        <v>19</v>
      </c>
      <c r="M58" s="22" t="s">
        <v>19</v>
      </c>
      <c r="N58" s="22" t="s">
        <v>19</v>
      </c>
      <c r="O58" s="22" t="s">
        <v>19</v>
      </c>
      <c r="P58" s="22" t="s">
        <v>19</v>
      </c>
      <c r="Q58" s="22" t="s">
        <v>19</v>
      </c>
      <c r="R58" s="22" t="s">
        <v>19</v>
      </c>
      <c r="S58" s="22" t="s">
        <v>19</v>
      </c>
      <c r="T58" s="22" t="s">
        <v>19</v>
      </c>
      <c r="U58" s="22" t="s">
        <v>19</v>
      </c>
    </row>
    <row r="59" spans="2:21" ht="67.5" customHeight="1" x14ac:dyDescent="0.25">
      <c r="B59" s="213"/>
      <c r="C59" s="215"/>
      <c r="D59" s="215"/>
      <c r="E59" s="244"/>
      <c r="F59" s="215"/>
      <c r="G59" s="215"/>
      <c r="H59" s="210"/>
      <c r="I59" s="25" t="s">
        <v>245</v>
      </c>
      <c r="J59" s="22" t="s">
        <v>19</v>
      </c>
      <c r="K59" s="22" t="s">
        <v>19</v>
      </c>
      <c r="L59" s="22" t="s">
        <v>19</v>
      </c>
      <c r="M59" s="22" t="s">
        <v>19</v>
      </c>
      <c r="N59" s="22" t="s">
        <v>19</v>
      </c>
      <c r="O59" s="22" t="s">
        <v>19</v>
      </c>
      <c r="P59" s="22" t="s">
        <v>19</v>
      </c>
      <c r="Q59" s="22" t="s">
        <v>19</v>
      </c>
      <c r="R59" s="22" t="s">
        <v>19</v>
      </c>
      <c r="S59" s="22" t="s">
        <v>19</v>
      </c>
      <c r="T59" s="22" t="s">
        <v>19</v>
      </c>
      <c r="U59" s="22" t="s">
        <v>19</v>
      </c>
    </row>
    <row r="60" spans="2:21" ht="31.5" customHeight="1" x14ac:dyDescent="0.25">
      <c r="B60" s="213"/>
      <c r="C60" s="215"/>
      <c r="D60" s="215"/>
      <c r="E60" s="244"/>
      <c r="F60" s="215"/>
      <c r="G60" s="215"/>
      <c r="H60" s="210"/>
      <c r="I60" s="25" t="s">
        <v>60</v>
      </c>
      <c r="J60" s="22" t="s">
        <v>19</v>
      </c>
      <c r="K60" s="22" t="s">
        <v>19</v>
      </c>
      <c r="L60" s="22" t="s">
        <v>19</v>
      </c>
      <c r="M60" s="22" t="s">
        <v>19</v>
      </c>
      <c r="N60" s="22" t="s">
        <v>19</v>
      </c>
      <c r="O60" s="22" t="s">
        <v>19</v>
      </c>
      <c r="P60" s="22" t="s">
        <v>19</v>
      </c>
      <c r="Q60" s="22" t="s">
        <v>19</v>
      </c>
      <c r="R60" s="22" t="s">
        <v>19</v>
      </c>
      <c r="S60" s="22" t="s">
        <v>19</v>
      </c>
      <c r="T60" s="22" t="s">
        <v>19</v>
      </c>
      <c r="U60" s="22" t="s">
        <v>19</v>
      </c>
    </row>
    <row r="61" spans="2:21" ht="31.5" customHeight="1" x14ac:dyDescent="0.25">
      <c r="B61" s="213"/>
      <c r="C61" s="215"/>
      <c r="D61" s="215"/>
      <c r="E61" s="244"/>
      <c r="F61" s="215"/>
      <c r="G61" s="215"/>
      <c r="H61" s="210"/>
      <c r="I61" s="30" t="s">
        <v>246</v>
      </c>
      <c r="J61" s="22" t="s">
        <v>19</v>
      </c>
      <c r="K61" s="22" t="s">
        <v>19</v>
      </c>
      <c r="L61" s="22" t="s">
        <v>19</v>
      </c>
      <c r="M61" s="22" t="s">
        <v>19</v>
      </c>
      <c r="N61" s="22" t="s">
        <v>19</v>
      </c>
      <c r="O61" s="22" t="s">
        <v>19</v>
      </c>
      <c r="P61" s="22" t="s">
        <v>19</v>
      </c>
      <c r="Q61" s="22" t="s">
        <v>19</v>
      </c>
      <c r="R61" s="22" t="s">
        <v>19</v>
      </c>
      <c r="S61" s="22" t="s">
        <v>19</v>
      </c>
      <c r="T61" s="22" t="s">
        <v>19</v>
      </c>
      <c r="U61" s="22" t="s">
        <v>19</v>
      </c>
    </row>
    <row r="62" spans="2:21" ht="73.5" customHeight="1" x14ac:dyDescent="0.25">
      <c r="B62" s="213"/>
      <c r="C62" s="219" t="s">
        <v>200</v>
      </c>
      <c r="D62" s="231" t="s">
        <v>247</v>
      </c>
      <c r="E62" s="231">
        <v>0.4</v>
      </c>
      <c r="F62" s="231" t="s">
        <v>248</v>
      </c>
      <c r="G62" s="243" t="s">
        <v>46</v>
      </c>
      <c r="H62" s="210" t="s">
        <v>262</v>
      </c>
      <c r="I62" s="25" t="s">
        <v>47</v>
      </c>
      <c r="J62" s="22"/>
      <c r="K62" s="22"/>
      <c r="L62" s="22"/>
      <c r="M62" s="22" t="s">
        <v>18</v>
      </c>
      <c r="N62" s="22"/>
      <c r="O62" s="22"/>
      <c r="P62" s="22" t="s">
        <v>18</v>
      </c>
      <c r="Q62" s="22"/>
      <c r="R62" s="22"/>
      <c r="S62" s="22" t="s">
        <v>18</v>
      </c>
      <c r="T62" s="22"/>
      <c r="U62" s="22"/>
    </row>
    <row r="63" spans="2:21" ht="31.5" customHeight="1" x14ac:dyDescent="0.25">
      <c r="B63" s="213"/>
      <c r="C63" s="219"/>
      <c r="D63" s="231"/>
      <c r="E63" s="231"/>
      <c r="F63" s="231"/>
      <c r="G63" s="243"/>
      <c r="H63" s="210"/>
      <c r="I63" s="25" t="s">
        <v>48</v>
      </c>
      <c r="J63" s="22"/>
      <c r="K63" s="22"/>
      <c r="L63" s="22"/>
      <c r="M63" s="22" t="s">
        <v>18</v>
      </c>
      <c r="N63" s="22"/>
      <c r="O63" s="22"/>
      <c r="P63" s="22" t="s">
        <v>18</v>
      </c>
      <c r="Q63" s="22"/>
      <c r="R63" s="22"/>
      <c r="S63" s="22" t="s">
        <v>18</v>
      </c>
      <c r="T63" s="22"/>
      <c r="U63" s="22"/>
    </row>
    <row r="64" spans="2:21" ht="31.5" customHeight="1" x14ac:dyDescent="0.25">
      <c r="B64" s="213"/>
      <c r="C64" s="219"/>
      <c r="D64" s="231"/>
      <c r="E64" s="231"/>
      <c r="F64" s="231"/>
      <c r="G64" s="243"/>
      <c r="H64" s="210"/>
      <c r="I64" s="30" t="s">
        <v>254</v>
      </c>
      <c r="J64" s="22"/>
      <c r="K64" s="22"/>
      <c r="L64" s="22"/>
      <c r="M64" s="22" t="s">
        <v>18</v>
      </c>
      <c r="N64" s="22"/>
      <c r="O64" s="22"/>
      <c r="P64" s="22" t="s">
        <v>18</v>
      </c>
      <c r="Q64" s="22"/>
      <c r="R64" s="22"/>
      <c r="S64" s="22" t="s">
        <v>18</v>
      </c>
      <c r="T64" s="22"/>
      <c r="U64" s="22"/>
    </row>
    <row r="65" spans="2:21" ht="88.5" customHeight="1" x14ac:dyDescent="0.25">
      <c r="B65" s="213" t="s">
        <v>112</v>
      </c>
      <c r="C65" s="215" t="s">
        <v>200</v>
      </c>
      <c r="D65" s="215" t="s">
        <v>207</v>
      </c>
      <c r="E65" s="217" t="s">
        <v>218</v>
      </c>
      <c r="F65" s="217" t="s">
        <v>219</v>
      </c>
      <c r="G65" s="217" t="s">
        <v>79</v>
      </c>
      <c r="H65" s="210" t="s">
        <v>101</v>
      </c>
      <c r="I65" s="239" t="s">
        <v>80</v>
      </c>
      <c r="J65" s="241" t="s">
        <v>19</v>
      </c>
      <c r="K65" s="237"/>
      <c r="L65" s="237"/>
      <c r="M65" s="237"/>
      <c r="N65" s="237"/>
      <c r="O65" s="237"/>
      <c r="P65" s="237"/>
      <c r="Q65" s="237"/>
      <c r="R65" s="237"/>
      <c r="S65" s="237"/>
      <c r="T65" s="237"/>
      <c r="U65" s="237"/>
    </row>
    <row r="66" spans="2:21" ht="76.5" customHeight="1" x14ac:dyDescent="0.25">
      <c r="B66" s="213"/>
      <c r="C66" s="215"/>
      <c r="D66" s="215"/>
      <c r="E66" s="217"/>
      <c r="F66" s="217"/>
      <c r="G66" s="217"/>
      <c r="H66" s="210"/>
      <c r="I66" s="240"/>
      <c r="J66" s="242"/>
      <c r="K66" s="238"/>
      <c r="L66" s="238"/>
      <c r="M66" s="238"/>
      <c r="N66" s="238"/>
      <c r="O66" s="238"/>
      <c r="P66" s="238"/>
      <c r="Q66" s="238"/>
      <c r="R66" s="238"/>
      <c r="S66" s="238"/>
      <c r="T66" s="238"/>
      <c r="U66" s="238"/>
    </row>
    <row r="67" spans="2:21" ht="99.75" customHeight="1" x14ac:dyDescent="0.25">
      <c r="B67" s="213"/>
      <c r="C67" s="215"/>
      <c r="D67" s="215"/>
      <c r="E67" s="217"/>
      <c r="F67" s="217"/>
      <c r="G67" s="217"/>
      <c r="H67" s="210"/>
      <c r="I67" s="25" t="s">
        <v>81</v>
      </c>
      <c r="J67" s="22"/>
      <c r="K67" s="22" t="s">
        <v>19</v>
      </c>
      <c r="L67" s="22"/>
      <c r="M67" s="22"/>
      <c r="N67" s="22"/>
      <c r="O67" s="22"/>
      <c r="P67" s="22"/>
      <c r="Q67" s="22"/>
      <c r="R67" s="22"/>
      <c r="S67" s="22"/>
      <c r="T67" s="22"/>
      <c r="U67" s="22"/>
    </row>
    <row r="68" spans="2:21" ht="61.5" customHeight="1" x14ac:dyDescent="0.25">
      <c r="B68" s="213"/>
      <c r="C68" s="215"/>
      <c r="D68" s="215"/>
      <c r="E68" s="217"/>
      <c r="F68" s="217"/>
      <c r="G68" s="217"/>
      <c r="H68" s="210"/>
      <c r="I68" s="28" t="s">
        <v>82</v>
      </c>
      <c r="J68" s="22"/>
      <c r="K68" s="22"/>
      <c r="L68" s="22"/>
      <c r="M68" s="22"/>
      <c r="N68" s="22"/>
      <c r="O68" s="22"/>
      <c r="P68" s="22"/>
      <c r="Q68" s="22"/>
      <c r="R68" s="22"/>
      <c r="S68" s="22"/>
      <c r="T68" s="22"/>
      <c r="U68" s="22" t="s">
        <v>19</v>
      </c>
    </row>
    <row r="69" spans="2:21" ht="31.5" customHeight="1" x14ac:dyDescent="0.25">
      <c r="B69" s="213"/>
      <c r="C69" s="215" t="s">
        <v>200</v>
      </c>
      <c r="D69" s="215" t="s">
        <v>83</v>
      </c>
      <c r="E69" s="217" t="s">
        <v>84</v>
      </c>
      <c r="F69" s="217" t="s">
        <v>102</v>
      </c>
      <c r="G69" s="217" t="s">
        <v>85</v>
      </c>
      <c r="H69" s="210" t="s">
        <v>253</v>
      </c>
      <c r="I69" s="28" t="s">
        <v>86</v>
      </c>
      <c r="J69" s="22"/>
      <c r="K69" s="22" t="s">
        <v>19</v>
      </c>
      <c r="L69" s="22"/>
      <c r="M69" s="22"/>
      <c r="N69" s="22"/>
      <c r="O69" s="22"/>
      <c r="P69" s="22"/>
      <c r="Q69" s="22"/>
      <c r="R69" s="22"/>
      <c r="S69" s="22"/>
      <c r="T69" s="22" t="s">
        <v>19</v>
      </c>
      <c r="U69" s="22" t="s">
        <v>19</v>
      </c>
    </row>
    <row r="70" spans="2:21" ht="31.5" customHeight="1" x14ac:dyDescent="0.25">
      <c r="B70" s="213"/>
      <c r="C70" s="215"/>
      <c r="D70" s="215"/>
      <c r="E70" s="217"/>
      <c r="F70" s="217"/>
      <c r="G70" s="217"/>
      <c r="H70" s="210"/>
      <c r="I70" s="31" t="s">
        <v>87</v>
      </c>
      <c r="J70" s="22"/>
      <c r="K70" s="22"/>
      <c r="L70" s="22" t="s">
        <v>19</v>
      </c>
      <c r="M70" s="22"/>
      <c r="N70" s="22"/>
      <c r="O70" s="22"/>
      <c r="P70" s="22"/>
      <c r="Q70" s="22"/>
      <c r="R70" s="22"/>
      <c r="S70" s="22"/>
      <c r="T70" s="22"/>
      <c r="U70" s="22"/>
    </row>
    <row r="71" spans="2:21" ht="31.5" customHeight="1" x14ac:dyDescent="0.25">
      <c r="B71" s="213"/>
      <c r="C71" s="215"/>
      <c r="D71" s="215"/>
      <c r="E71" s="217"/>
      <c r="F71" s="217"/>
      <c r="G71" s="217"/>
      <c r="H71" s="210"/>
      <c r="I71" s="31" t="s">
        <v>88</v>
      </c>
      <c r="J71" s="22"/>
      <c r="K71" s="22"/>
      <c r="L71" s="22"/>
      <c r="M71" s="22"/>
      <c r="N71" s="22"/>
      <c r="O71" s="22"/>
      <c r="P71" s="22"/>
      <c r="Q71" s="22"/>
      <c r="R71" s="22" t="s">
        <v>19</v>
      </c>
      <c r="S71" s="22"/>
      <c r="T71" s="22"/>
      <c r="U71" s="22"/>
    </row>
    <row r="72" spans="2:21" ht="31.5" customHeight="1" x14ac:dyDescent="0.25">
      <c r="B72" s="213"/>
      <c r="C72" s="215"/>
      <c r="D72" s="215"/>
      <c r="E72" s="217"/>
      <c r="F72" s="217"/>
      <c r="G72" s="217"/>
      <c r="H72" s="210"/>
      <c r="I72" s="31" t="s">
        <v>89</v>
      </c>
      <c r="J72" s="22"/>
      <c r="K72" s="22"/>
      <c r="L72" s="22"/>
      <c r="M72" s="22"/>
      <c r="N72" s="22"/>
      <c r="O72" s="22"/>
      <c r="P72" s="22"/>
      <c r="Q72" s="22"/>
      <c r="R72" s="22"/>
      <c r="S72" s="22" t="s">
        <v>19</v>
      </c>
      <c r="T72" s="22"/>
      <c r="U72" s="22"/>
    </row>
    <row r="73" spans="2:21" ht="31.5" customHeight="1" x14ac:dyDescent="0.25">
      <c r="B73" s="213"/>
      <c r="C73" s="215"/>
      <c r="D73" s="215"/>
      <c r="E73" s="217"/>
      <c r="F73" s="217"/>
      <c r="G73" s="217"/>
      <c r="H73" s="210"/>
      <c r="I73" s="31" t="s">
        <v>90</v>
      </c>
      <c r="J73" s="22"/>
      <c r="K73" s="22"/>
      <c r="L73" s="22"/>
      <c r="M73" s="22"/>
      <c r="N73" s="22"/>
      <c r="O73" s="22"/>
      <c r="P73" s="22"/>
      <c r="Q73" s="22"/>
      <c r="R73" s="22"/>
      <c r="S73" s="22"/>
      <c r="T73" s="22" t="s">
        <v>19</v>
      </c>
      <c r="U73" s="22"/>
    </row>
    <row r="74" spans="2:21" ht="31.5" customHeight="1" x14ac:dyDescent="0.25">
      <c r="B74" s="213"/>
      <c r="C74" s="215" t="s">
        <v>200</v>
      </c>
      <c r="D74" s="215" t="s">
        <v>91</v>
      </c>
      <c r="E74" s="217" t="s">
        <v>92</v>
      </c>
      <c r="F74" s="217" t="s">
        <v>103</v>
      </c>
      <c r="G74" s="217" t="s">
        <v>208</v>
      </c>
      <c r="H74" s="210" t="s">
        <v>253</v>
      </c>
      <c r="I74" s="32" t="s">
        <v>93</v>
      </c>
      <c r="J74" s="22"/>
      <c r="K74" s="22" t="s">
        <v>19</v>
      </c>
      <c r="L74" s="22"/>
      <c r="M74" s="22"/>
      <c r="N74" s="22"/>
      <c r="O74" s="22"/>
      <c r="P74" s="22"/>
      <c r="Q74" s="22"/>
      <c r="R74" s="22"/>
      <c r="S74" s="22"/>
      <c r="T74" s="22"/>
      <c r="U74" s="22"/>
    </row>
    <row r="75" spans="2:21" ht="31.5" customHeight="1" x14ac:dyDescent="0.25">
      <c r="B75" s="213"/>
      <c r="C75" s="215"/>
      <c r="D75" s="215"/>
      <c r="E75" s="217"/>
      <c r="F75" s="217"/>
      <c r="G75" s="217"/>
      <c r="H75" s="210"/>
      <c r="I75" s="25" t="s">
        <v>94</v>
      </c>
      <c r="J75" s="22"/>
      <c r="K75" s="22"/>
      <c r="L75" s="22" t="s">
        <v>19</v>
      </c>
      <c r="M75" s="22"/>
      <c r="N75" s="22"/>
      <c r="O75" s="22"/>
      <c r="P75" s="22"/>
      <c r="Q75" s="22"/>
      <c r="R75" s="22"/>
      <c r="S75" s="22"/>
      <c r="T75" s="22"/>
      <c r="U75" s="22"/>
    </row>
    <row r="76" spans="2:21" ht="39" customHeight="1" x14ac:dyDescent="0.25">
      <c r="B76" s="213"/>
      <c r="C76" s="215"/>
      <c r="D76" s="215"/>
      <c r="E76" s="217"/>
      <c r="F76" s="217"/>
      <c r="G76" s="217"/>
      <c r="H76" s="210"/>
      <c r="I76" s="25" t="s">
        <v>95</v>
      </c>
      <c r="J76" s="22"/>
      <c r="K76" s="22"/>
      <c r="L76" s="22"/>
      <c r="M76" s="22"/>
      <c r="N76" s="22"/>
      <c r="O76" s="22"/>
      <c r="P76" s="22"/>
      <c r="Q76" s="22"/>
      <c r="R76" s="22" t="s">
        <v>19</v>
      </c>
      <c r="S76" s="22"/>
      <c r="T76" s="22"/>
      <c r="U76" s="22"/>
    </row>
    <row r="77" spans="2:21" ht="31.5" customHeight="1" x14ac:dyDescent="0.25">
      <c r="B77" s="213"/>
      <c r="C77" s="215"/>
      <c r="D77" s="215"/>
      <c r="E77" s="217"/>
      <c r="F77" s="217"/>
      <c r="G77" s="217"/>
      <c r="H77" s="210"/>
      <c r="I77" s="25" t="s">
        <v>96</v>
      </c>
      <c r="J77" s="22"/>
      <c r="K77" s="22"/>
      <c r="L77" s="22"/>
      <c r="M77" s="22"/>
      <c r="N77" s="22"/>
      <c r="O77" s="22"/>
      <c r="P77" s="22"/>
      <c r="Q77" s="22"/>
      <c r="R77" s="22"/>
      <c r="S77" s="22"/>
      <c r="T77" s="22" t="s">
        <v>19</v>
      </c>
      <c r="U77" s="22"/>
    </row>
    <row r="78" spans="2:21" ht="40.5" customHeight="1" x14ac:dyDescent="0.25">
      <c r="B78" s="213"/>
      <c r="C78" s="215"/>
      <c r="D78" s="215"/>
      <c r="E78" s="217"/>
      <c r="F78" s="217"/>
      <c r="G78" s="217"/>
      <c r="H78" s="210"/>
      <c r="I78" s="25" t="s">
        <v>97</v>
      </c>
      <c r="J78" s="22"/>
      <c r="K78" s="22"/>
      <c r="L78" s="22"/>
      <c r="M78" s="22"/>
      <c r="N78" s="22"/>
      <c r="O78" s="22"/>
      <c r="P78" s="22"/>
      <c r="Q78" s="22"/>
      <c r="R78" s="22"/>
      <c r="S78" s="22"/>
      <c r="T78" s="22"/>
      <c r="U78" s="22" t="s">
        <v>19</v>
      </c>
    </row>
    <row r="79" spans="2:21" ht="31.5" customHeight="1" x14ac:dyDescent="0.25">
      <c r="B79" s="213"/>
      <c r="C79" s="215"/>
      <c r="D79" s="215"/>
      <c r="E79" s="217"/>
      <c r="F79" s="217"/>
      <c r="G79" s="217"/>
      <c r="H79" s="210"/>
      <c r="I79" s="25" t="s">
        <v>98</v>
      </c>
      <c r="J79" s="22"/>
      <c r="K79" s="22"/>
      <c r="L79" s="22"/>
      <c r="M79" s="22"/>
      <c r="N79" s="22"/>
      <c r="O79" s="22"/>
      <c r="P79" s="22"/>
      <c r="Q79" s="22"/>
      <c r="R79" s="22"/>
      <c r="S79" s="22"/>
      <c r="T79" s="22"/>
      <c r="U79" s="22" t="s">
        <v>19</v>
      </c>
    </row>
    <row r="80" spans="2:21" ht="43.5" customHeight="1" x14ac:dyDescent="0.25">
      <c r="B80" s="213" t="s">
        <v>111</v>
      </c>
      <c r="C80" s="215" t="s">
        <v>200</v>
      </c>
      <c r="D80" s="236" t="s">
        <v>222</v>
      </c>
      <c r="E80" s="217" t="s">
        <v>220</v>
      </c>
      <c r="F80" s="217" t="s">
        <v>221</v>
      </c>
      <c r="G80" s="217" t="s">
        <v>223</v>
      </c>
      <c r="H80" s="210" t="s">
        <v>34</v>
      </c>
      <c r="I80" s="25" t="s">
        <v>49</v>
      </c>
      <c r="J80" s="22" t="s">
        <v>19</v>
      </c>
      <c r="K80" s="22" t="s">
        <v>19</v>
      </c>
      <c r="L80" s="22" t="s">
        <v>19</v>
      </c>
      <c r="M80" s="22" t="s">
        <v>19</v>
      </c>
      <c r="N80" s="22" t="s">
        <v>19</v>
      </c>
      <c r="O80" s="22" t="s">
        <v>19</v>
      </c>
      <c r="P80" s="22" t="s">
        <v>19</v>
      </c>
      <c r="Q80" s="22" t="s">
        <v>19</v>
      </c>
      <c r="R80" s="22" t="s">
        <v>19</v>
      </c>
      <c r="S80" s="22" t="s">
        <v>19</v>
      </c>
      <c r="T80" s="22" t="s">
        <v>19</v>
      </c>
      <c r="U80" s="22" t="s">
        <v>19</v>
      </c>
    </row>
    <row r="81" spans="1:24" ht="98.25" customHeight="1" x14ac:dyDescent="0.25">
      <c r="B81" s="213"/>
      <c r="C81" s="215"/>
      <c r="D81" s="236"/>
      <c r="E81" s="217"/>
      <c r="F81" s="217"/>
      <c r="G81" s="217"/>
      <c r="H81" s="210"/>
      <c r="I81" s="25" t="s">
        <v>50</v>
      </c>
      <c r="J81" s="22" t="s">
        <v>19</v>
      </c>
      <c r="K81" s="22" t="s">
        <v>19</v>
      </c>
      <c r="L81" s="22" t="s">
        <v>19</v>
      </c>
      <c r="M81" s="22" t="s">
        <v>19</v>
      </c>
      <c r="N81" s="22" t="s">
        <v>19</v>
      </c>
      <c r="O81" s="22" t="s">
        <v>19</v>
      </c>
      <c r="P81" s="22" t="s">
        <v>19</v>
      </c>
      <c r="Q81" s="22" t="s">
        <v>19</v>
      </c>
      <c r="R81" s="22" t="s">
        <v>19</v>
      </c>
      <c r="S81" s="22" t="s">
        <v>19</v>
      </c>
      <c r="T81" s="22" t="s">
        <v>19</v>
      </c>
      <c r="U81" s="22" t="s">
        <v>19</v>
      </c>
    </row>
    <row r="82" spans="1:24" ht="31.5" customHeight="1" x14ac:dyDescent="0.25">
      <c r="B82" s="213"/>
      <c r="C82" s="215" t="s">
        <v>200</v>
      </c>
      <c r="D82" s="215" t="s">
        <v>224</v>
      </c>
      <c r="E82" s="217" t="s">
        <v>225</v>
      </c>
      <c r="F82" s="217" t="s">
        <v>226</v>
      </c>
      <c r="G82" s="217" t="s">
        <v>227</v>
      </c>
      <c r="H82" s="210" t="s">
        <v>34</v>
      </c>
      <c r="I82" s="25" t="s">
        <v>51</v>
      </c>
      <c r="J82" s="22" t="s">
        <v>19</v>
      </c>
      <c r="K82" s="22" t="s">
        <v>19</v>
      </c>
      <c r="L82" s="22" t="s">
        <v>19</v>
      </c>
      <c r="M82" s="22" t="s">
        <v>19</v>
      </c>
      <c r="N82" s="22" t="s">
        <v>19</v>
      </c>
      <c r="O82" s="22" t="s">
        <v>19</v>
      </c>
      <c r="P82" s="22" t="s">
        <v>19</v>
      </c>
      <c r="Q82" s="22" t="s">
        <v>19</v>
      </c>
      <c r="R82" s="22" t="s">
        <v>19</v>
      </c>
      <c r="S82" s="22" t="s">
        <v>19</v>
      </c>
      <c r="T82" s="22" t="s">
        <v>19</v>
      </c>
      <c r="U82" s="22" t="s">
        <v>19</v>
      </c>
    </row>
    <row r="83" spans="1:24" ht="31.5" customHeight="1" x14ac:dyDescent="0.25">
      <c r="B83" s="213"/>
      <c r="C83" s="215"/>
      <c r="D83" s="215"/>
      <c r="E83" s="217"/>
      <c r="F83" s="217"/>
      <c r="G83" s="217"/>
      <c r="H83" s="210"/>
      <c r="I83" s="25" t="s">
        <v>52</v>
      </c>
      <c r="J83" s="22" t="s">
        <v>19</v>
      </c>
      <c r="K83" s="22" t="s">
        <v>19</v>
      </c>
      <c r="L83" s="22" t="s">
        <v>19</v>
      </c>
      <c r="M83" s="22" t="s">
        <v>19</v>
      </c>
      <c r="N83" s="22" t="s">
        <v>19</v>
      </c>
      <c r="O83" s="22" t="s">
        <v>19</v>
      </c>
      <c r="P83" s="22" t="s">
        <v>19</v>
      </c>
      <c r="Q83" s="22" t="s">
        <v>19</v>
      </c>
      <c r="R83" s="22" t="s">
        <v>19</v>
      </c>
      <c r="S83" s="22" t="s">
        <v>19</v>
      </c>
      <c r="T83" s="22" t="s">
        <v>19</v>
      </c>
      <c r="U83" s="22" t="s">
        <v>19</v>
      </c>
    </row>
    <row r="84" spans="1:24" ht="31.5" customHeight="1" x14ac:dyDescent="0.25">
      <c r="B84" s="213"/>
      <c r="C84" s="215"/>
      <c r="D84" s="215"/>
      <c r="E84" s="217"/>
      <c r="F84" s="217"/>
      <c r="G84" s="217"/>
      <c r="H84" s="210"/>
      <c r="I84" s="25" t="s">
        <v>56</v>
      </c>
      <c r="J84" s="22"/>
      <c r="K84" s="22"/>
      <c r="L84" s="22"/>
      <c r="M84" s="22"/>
      <c r="N84" s="22"/>
      <c r="O84" s="22"/>
      <c r="P84" s="22"/>
      <c r="Q84" s="22"/>
      <c r="R84" s="22"/>
      <c r="S84" s="22"/>
      <c r="T84" s="22"/>
      <c r="U84" s="22"/>
    </row>
    <row r="85" spans="1:24" ht="31.5" customHeight="1" x14ac:dyDescent="0.25">
      <c r="B85" s="213"/>
      <c r="C85" s="215"/>
      <c r="D85" s="215"/>
      <c r="E85" s="217"/>
      <c r="F85" s="217"/>
      <c r="G85" s="217"/>
      <c r="H85" s="210"/>
      <c r="I85" s="25" t="s">
        <v>228</v>
      </c>
      <c r="J85" s="22"/>
      <c r="K85" s="22"/>
      <c r="L85" s="22"/>
      <c r="M85" s="22"/>
      <c r="N85" s="22"/>
      <c r="O85" s="22"/>
      <c r="P85" s="22"/>
      <c r="Q85" s="22"/>
      <c r="R85" s="22"/>
      <c r="S85" s="22"/>
      <c r="T85" s="22"/>
      <c r="U85" s="22"/>
    </row>
    <row r="86" spans="1:24" ht="43.5" customHeight="1" x14ac:dyDescent="0.25">
      <c r="B86" s="213"/>
      <c r="C86" s="215" t="s">
        <v>200</v>
      </c>
      <c r="D86" s="236" t="s">
        <v>53</v>
      </c>
      <c r="E86" s="217" t="s">
        <v>229</v>
      </c>
      <c r="F86" s="217" t="s">
        <v>230</v>
      </c>
      <c r="G86" s="217" t="s">
        <v>231</v>
      </c>
      <c r="H86" s="210" t="s">
        <v>34</v>
      </c>
      <c r="I86" s="25" t="s">
        <v>54</v>
      </c>
      <c r="J86" s="22"/>
      <c r="K86" s="22"/>
      <c r="L86" s="22" t="s">
        <v>19</v>
      </c>
      <c r="M86" s="22"/>
      <c r="N86" s="22"/>
      <c r="O86" s="22" t="s">
        <v>19</v>
      </c>
      <c r="P86" s="22"/>
      <c r="Q86" s="22"/>
      <c r="R86" s="22" t="s">
        <v>19</v>
      </c>
      <c r="S86" s="22"/>
      <c r="T86" s="22"/>
      <c r="U86" s="22" t="s">
        <v>19</v>
      </c>
    </row>
    <row r="87" spans="1:24" ht="43.5" customHeight="1" x14ac:dyDescent="0.25">
      <c r="B87" s="213"/>
      <c r="C87" s="215"/>
      <c r="D87" s="236"/>
      <c r="E87" s="217"/>
      <c r="F87" s="217"/>
      <c r="G87" s="217"/>
      <c r="H87" s="210"/>
      <c r="I87" s="25" t="s">
        <v>55</v>
      </c>
      <c r="J87" s="22"/>
      <c r="K87" s="22"/>
      <c r="L87" s="22" t="s">
        <v>19</v>
      </c>
      <c r="M87" s="22"/>
      <c r="N87" s="22"/>
      <c r="O87" s="22" t="s">
        <v>19</v>
      </c>
      <c r="P87" s="22"/>
      <c r="Q87" s="22"/>
      <c r="R87" s="22" t="s">
        <v>19</v>
      </c>
      <c r="S87" s="22"/>
      <c r="T87" s="22"/>
      <c r="U87" s="22" t="s">
        <v>19</v>
      </c>
    </row>
    <row r="88" spans="1:24" ht="45.75" customHeight="1" x14ac:dyDescent="0.25">
      <c r="B88" s="213"/>
      <c r="C88" s="215" t="s">
        <v>200</v>
      </c>
      <c r="D88" s="236" t="s">
        <v>232</v>
      </c>
      <c r="E88" s="217" t="s">
        <v>233</v>
      </c>
      <c r="F88" s="217" t="s">
        <v>234</v>
      </c>
      <c r="G88" s="217" t="s">
        <v>235</v>
      </c>
      <c r="H88" s="210" t="s">
        <v>34</v>
      </c>
      <c r="I88" s="25" t="s">
        <v>57</v>
      </c>
      <c r="J88" s="22"/>
      <c r="K88" s="22"/>
      <c r="L88" s="22" t="s">
        <v>19</v>
      </c>
      <c r="M88" s="22"/>
      <c r="N88" s="22"/>
      <c r="O88" s="22" t="s">
        <v>19</v>
      </c>
      <c r="P88" s="22"/>
      <c r="Q88" s="22"/>
      <c r="R88" s="22" t="s">
        <v>19</v>
      </c>
      <c r="S88" s="22"/>
      <c r="T88" s="22"/>
      <c r="U88" s="22" t="s">
        <v>19</v>
      </c>
    </row>
    <row r="89" spans="1:24" ht="51" customHeight="1" x14ac:dyDescent="0.25">
      <c r="B89" s="213"/>
      <c r="C89" s="215"/>
      <c r="D89" s="236"/>
      <c r="E89" s="217"/>
      <c r="F89" s="217"/>
      <c r="G89" s="217"/>
      <c r="H89" s="210"/>
      <c r="I89" s="25" t="s">
        <v>58</v>
      </c>
      <c r="J89" s="22"/>
      <c r="K89" s="22"/>
      <c r="L89" s="22" t="s">
        <v>19</v>
      </c>
      <c r="M89" s="22"/>
      <c r="N89" s="22"/>
      <c r="O89" s="22" t="s">
        <v>19</v>
      </c>
      <c r="P89" s="22"/>
      <c r="Q89" s="22"/>
      <c r="R89" s="22" t="s">
        <v>19</v>
      </c>
      <c r="S89" s="22"/>
      <c r="T89" s="22"/>
      <c r="U89" s="22" t="s">
        <v>19</v>
      </c>
    </row>
    <row r="90" spans="1:24" ht="49.5" customHeight="1" x14ac:dyDescent="0.25">
      <c r="B90" s="213"/>
      <c r="C90" s="215"/>
      <c r="D90" s="236"/>
      <c r="E90" s="217"/>
      <c r="F90" s="217"/>
      <c r="G90" s="217"/>
      <c r="H90" s="210"/>
      <c r="I90" s="25" t="s">
        <v>59</v>
      </c>
      <c r="J90" s="22"/>
      <c r="K90" s="22"/>
      <c r="L90" s="22" t="s">
        <v>19</v>
      </c>
      <c r="M90" s="22"/>
      <c r="N90" s="22"/>
      <c r="O90" s="22" t="s">
        <v>19</v>
      </c>
      <c r="P90" s="22"/>
      <c r="Q90" s="22"/>
      <c r="R90" s="22" t="s">
        <v>19</v>
      </c>
      <c r="S90" s="22"/>
      <c r="T90" s="22"/>
      <c r="U90" s="22" t="s">
        <v>19</v>
      </c>
    </row>
    <row r="91" spans="1:24" ht="327.60000000000002" customHeight="1" x14ac:dyDescent="0.25">
      <c r="B91" s="213" t="s">
        <v>113</v>
      </c>
      <c r="C91" s="219" t="s">
        <v>203</v>
      </c>
      <c r="D91" s="232" t="s">
        <v>330</v>
      </c>
      <c r="E91" s="233" t="s">
        <v>336</v>
      </c>
      <c r="F91" s="234" t="s">
        <v>331</v>
      </c>
      <c r="G91" s="235" t="s">
        <v>332</v>
      </c>
      <c r="H91" s="210" t="s">
        <v>107</v>
      </c>
      <c r="I91" s="25" t="s">
        <v>333</v>
      </c>
      <c r="J91" s="47" t="s">
        <v>18</v>
      </c>
      <c r="K91" s="47" t="s">
        <v>18</v>
      </c>
      <c r="L91" s="47" t="s">
        <v>18</v>
      </c>
      <c r="M91" s="22"/>
      <c r="N91" s="22"/>
      <c r="O91" s="22"/>
      <c r="P91" s="22"/>
      <c r="Q91" s="22"/>
      <c r="R91" s="22"/>
      <c r="S91" s="22"/>
      <c r="T91" s="22"/>
      <c r="U91" s="22"/>
      <c r="V91" s="46">
        <v>21.25</v>
      </c>
      <c r="W91" s="45" t="s">
        <v>361</v>
      </c>
      <c r="X91" s="25"/>
    </row>
    <row r="92" spans="1:24" ht="49.5" customHeight="1" x14ac:dyDescent="0.25">
      <c r="B92" s="213"/>
      <c r="C92" s="219"/>
      <c r="D92" s="232"/>
      <c r="E92" s="233"/>
      <c r="F92" s="234"/>
      <c r="G92" s="235"/>
      <c r="H92" s="210"/>
      <c r="I92" s="25" t="s">
        <v>334</v>
      </c>
      <c r="J92" s="22"/>
      <c r="K92" s="22" t="s">
        <v>18</v>
      </c>
      <c r="L92" s="22"/>
      <c r="M92" s="22" t="s">
        <v>18</v>
      </c>
      <c r="N92" s="22"/>
      <c r="O92" s="22" t="s">
        <v>18</v>
      </c>
      <c r="P92" s="22"/>
      <c r="Q92" s="22" t="s">
        <v>18</v>
      </c>
      <c r="R92" s="22"/>
      <c r="S92" s="22" t="s">
        <v>18</v>
      </c>
      <c r="T92" s="22"/>
      <c r="U92" s="22" t="s">
        <v>18</v>
      </c>
    </row>
    <row r="93" spans="1:24" ht="63.75" customHeight="1" thickBot="1" x14ac:dyDescent="0.3">
      <c r="B93" s="213"/>
      <c r="C93" s="219"/>
      <c r="D93" s="232"/>
      <c r="E93" s="233"/>
      <c r="F93" s="234"/>
      <c r="G93" s="235"/>
      <c r="H93" s="210"/>
      <c r="I93" s="25" t="s">
        <v>335</v>
      </c>
      <c r="J93" s="22"/>
      <c r="K93" s="22" t="s">
        <v>18</v>
      </c>
      <c r="L93" s="22"/>
      <c r="M93" s="22" t="s">
        <v>18</v>
      </c>
      <c r="N93" s="22"/>
      <c r="O93" s="22" t="s">
        <v>18</v>
      </c>
      <c r="P93" s="22"/>
      <c r="Q93" s="22" t="s">
        <v>18</v>
      </c>
      <c r="R93" s="22"/>
      <c r="S93" s="22" t="s">
        <v>18</v>
      </c>
      <c r="T93" s="22"/>
      <c r="U93" s="22" t="s">
        <v>18</v>
      </c>
    </row>
    <row r="94" spans="1:24" s="10" customFormat="1" ht="30.75" customHeight="1" thickTop="1" x14ac:dyDescent="0.2">
      <c r="A94" s="13"/>
      <c r="B94" s="210" t="s">
        <v>99</v>
      </c>
      <c r="C94" s="227" t="s">
        <v>337</v>
      </c>
      <c r="D94" s="219" t="s">
        <v>338</v>
      </c>
      <c r="E94" s="231">
        <v>0.8</v>
      </c>
      <c r="F94" s="219" t="s">
        <v>340</v>
      </c>
      <c r="G94" s="219" t="s">
        <v>339</v>
      </c>
      <c r="H94" s="210" t="s">
        <v>41</v>
      </c>
      <c r="I94" s="25" t="s">
        <v>341</v>
      </c>
      <c r="J94" s="22" t="s">
        <v>18</v>
      </c>
      <c r="K94" s="22" t="s">
        <v>18</v>
      </c>
      <c r="L94" s="22" t="s">
        <v>18</v>
      </c>
      <c r="M94" s="22"/>
      <c r="N94" s="22"/>
      <c r="O94" s="22"/>
      <c r="P94" s="22"/>
      <c r="Q94" s="22"/>
      <c r="R94" s="22"/>
      <c r="S94" s="22"/>
      <c r="T94" s="22"/>
      <c r="U94" s="22"/>
    </row>
    <row r="95" spans="1:24" s="10" customFormat="1" ht="15" customHeight="1" x14ac:dyDescent="0.2">
      <c r="A95" s="14"/>
      <c r="B95" s="210"/>
      <c r="C95" s="227"/>
      <c r="D95" s="219"/>
      <c r="E95" s="219"/>
      <c r="F95" s="219"/>
      <c r="G95" s="219"/>
      <c r="H95" s="210"/>
      <c r="I95" s="25" t="s">
        <v>342</v>
      </c>
      <c r="J95" s="22"/>
      <c r="K95" s="22"/>
      <c r="L95" s="22" t="s">
        <v>18</v>
      </c>
      <c r="M95" s="22"/>
      <c r="N95" s="22"/>
      <c r="O95" s="22"/>
      <c r="P95" s="22"/>
      <c r="Q95" s="22"/>
      <c r="R95" s="22"/>
      <c r="S95" s="22"/>
      <c r="T95" s="22"/>
      <c r="U95" s="22"/>
    </row>
    <row r="96" spans="1:24" s="10" customFormat="1" ht="18.75" customHeight="1" x14ac:dyDescent="0.2">
      <c r="A96" s="14"/>
      <c r="B96" s="210"/>
      <c r="C96" s="227"/>
      <c r="D96" s="219"/>
      <c r="E96" s="219"/>
      <c r="F96" s="219"/>
      <c r="G96" s="219"/>
      <c r="H96" s="210"/>
      <c r="I96" s="25" t="s">
        <v>343</v>
      </c>
      <c r="J96" s="22"/>
      <c r="K96" s="22"/>
      <c r="L96" s="22" t="s">
        <v>19</v>
      </c>
      <c r="M96" s="22"/>
      <c r="N96" s="22"/>
      <c r="O96" s="22" t="s">
        <v>18</v>
      </c>
      <c r="P96" s="22"/>
      <c r="Q96" s="22"/>
      <c r="R96" s="22" t="s">
        <v>19</v>
      </c>
      <c r="S96" s="22"/>
      <c r="T96" s="22"/>
      <c r="U96" s="22" t="s">
        <v>18</v>
      </c>
    </row>
    <row r="97" spans="1:21" s="10" customFormat="1" ht="40.5" customHeight="1" x14ac:dyDescent="0.2">
      <c r="A97" s="14"/>
      <c r="B97" s="210" t="s">
        <v>99</v>
      </c>
      <c r="C97" s="218" t="s">
        <v>202</v>
      </c>
      <c r="D97" s="215" t="s">
        <v>176</v>
      </c>
      <c r="E97" s="215" t="s">
        <v>236</v>
      </c>
      <c r="F97" s="215" t="s">
        <v>238</v>
      </c>
      <c r="G97" s="215" t="s">
        <v>237</v>
      </c>
      <c r="H97" s="210" t="s">
        <v>175</v>
      </c>
      <c r="I97" s="25" t="s">
        <v>174</v>
      </c>
      <c r="J97" s="22" t="s">
        <v>18</v>
      </c>
      <c r="K97" s="22"/>
      <c r="L97" s="22"/>
      <c r="M97" s="22"/>
      <c r="N97" s="22"/>
      <c r="O97" s="22"/>
      <c r="P97" s="22"/>
      <c r="Q97" s="22"/>
      <c r="R97" s="22"/>
      <c r="S97" s="22"/>
      <c r="T97" s="22"/>
      <c r="U97" s="22"/>
    </row>
    <row r="98" spans="1:21" s="10" customFormat="1" ht="39" customHeight="1" x14ac:dyDescent="0.2">
      <c r="A98" s="14"/>
      <c r="B98" s="210"/>
      <c r="C98" s="218"/>
      <c r="D98" s="215"/>
      <c r="E98" s="215"/>
      <c r="F98" s="215"/>
      <c r="G98" s="215"/>
      <c r="H98" s="210"/>
      <c r="I98" s="25" t="s">
        <v>173</v>
      </c>
      <c r="J98" s="22" t="s">
        <v>18</v>
      </c>
      <c r="K98" s="22"/>
      <c r="L98" s="22"/>
      <c r="M98" s="22"/>
      <c r="N98" s="22"/>
      <c r="O98" s="22"/>
      <c r="P98" s="22"/>
      <c r="Q98" s="22"/>
      <c r="R98" s="22"/>
      <c r="S98" s="22"/>
      <c r="T98" s="22"/>
      <c r="U98" s="22"/>
    </row>
    <row r="99" spans="1:21" s="10" customFormat="1" ht="45" customHeight="1" x14ac:dyDescent="0.2">
      <c r="A99" s="14"/>
      <c r="B99" s="210"/>
      <c r="C99" s="218"/>
      <c r="D99" s="215"/>
      <c r="E99" s="215"/>
      <c r="F99" s="215"/>
      <c r="G99" s="215"/>
      <c r="H99" s="210"/>
      <c r="I99" s="25" t="s">
        <v>172</v>
      </c>
      <c r="J99" s="22"/>
      <c r="K99" s="22"/>
      <c r="L99" s="22"/>
      <c r="M99" s="22"/>
      <c r="N99" s="22"/>
      <c r="O99" s="22" t="s">
        <v>18</v>
      </c>
      <c r="P99" s="22"/>
      <c r="Q99" s="22"/>
      <c r="R99" s="22"/>
      <c r="S99" s="22"/>
      <c r="T99" s="22"/>
      <c r="U99" s="22"/>
    </row>
    <row r="100" spans="1:21" s="10" customFormat="1" ht="34.5" customHeight="1" x14ac:dyDescent="0.2">
      <c r="A100" s="14"/>
      <c r="B100" s="210"/>
      <c r="C100" s="218"/>
      <c r="D100" s="215"/>
      <c r="E100" s="215"/>
      <c r="F100" s="215"/>
      <c r="G100" s="215"/>
      <c r="H100" s="210"/>
      <c r="I100" s="25" t="s">
        <v>171</v>
      </c>
      <c r="J100" s="22"/>
      <c r="K100" s="22"/>
      <c r="L100" s="22"/>
      <c r="M100" s="22"/>
      <c r="N100" s="22"/>
      <c r="O100" s="22"/>
      <c r="P100" s="22"/>
      <c r="Q100" s="22"/>
      <c r="R100" s="22"/>
      <c r="S100" s="22"/>
      <c r="T100" s="22"/>
      <c r="U100" s="22" t="s">
        <v>18</v>
      </c>
    </row>
    <row r="101" spans="1:21" s="10" customFormat="1" ht="51" customHeight="1" x14ac:dyDescent="0.2">
      <c r="A101" s="14"/>
      <c r="B101" s="210"/>
      <c r="C101" s="218" t="s">
        <v>202</v>
      </c>
      <c r="D101" s="215" t="s">
        <v>170</v>
      </c>
      <c r="E101" s="230" t="s">
        <v>239</v>
      </c>
      <c r="F101" s="215" t="s">
        <v>240</v>
      </c>
      <c r="G101" s="215" t="s">
        <v>169</v>
      </c>
      <c r="H101" s="210"/>
      <c r="I101" s="25" t="s">
        <v>168</v>
      </c>
      <c r="J101" s="22" t="s">
        <v>18</v>
      </c>
      <c r="K101" s="22" t="s">
        <v>18</v>
      </c>
      <c r="L101" s="22" t="s">
        <v>18</v>
      </c>
      <c r="M101" s="22" t="s">
        <v>18</v>
      </c>
      <c r="N101" s="22" t="s">
        <v>18</v>
      </c>
      <c r="O101" s="22" t="s">
        <v>18</v>
      </c>
      <c r="P101" s="22" t="s">
        <v>18</v>
      </c>
      <c r="Q101" s="22" t="s">
        <v>18</v>
      </c>
      <c r="R101" s="22" t="s">
        <v>18</v>
      </c>
      <c r="S101" s="22" t="s">
        <v>18</v>
      </c>
      <c r="T101" s="22" t="s">
        <v>18</v>
      </c>
      <c r="U101" s="22" t="s">
        <v>18</v>
      </c>
    </row>
    <row r="102" spans="1:21" s="10" customFormat="1" ht="26.25" customHeight="1" x14ac:dyDescent="0.2">
      <c r="A102" s="14"/>
      <c r="B102" s="210"/>
      <c r="C102" s="218"/>
      <c r="D102" s="215"/>
      <c r="E102" s="230"/>
      <c r="F102" s="215"/>
      <c r="G102" s="215"/>
      <c r="H102" s="210"/>
      <c r="I102" s="25" t="s">
        <v>167</v>
      </c>
      <c r="J102" s="22" t="s">
        <v>18</v>
      </c>
      <c r="K102" s="22"/>
      <c r="L102" s="22"/>
      <c r="M102" s="22"/>
      <c r="N102" s="22"/>
      <c r="O102" s="22"/>
      <c r="P102" s="22"/>
      <c r="Q102" s="22"/>
      <c r="R102" s="22"/>
      <c r="S102" s="22"/>
      <c r="T102" s="22"/>
      <c r="U102" s="22"/>
    </row>
    <row r="103" spans="1:21" s="10" customFormat="1" ht="36" customHeight="1" x14ac:dyDescent="0.2">
      <c r="A103" s="14"/>
      <c r="B103" s="210"/>
      <c r="C103" s="218"/>
      <c r="D103" s="215"/>
      <c r="E103" s="230"/>
      <c r="F103" s="215"/>
      <c r="G103" s="215"/>
      <c r="H103" s="210"/>
      <c r="I103" s="25" t="s">
        <v>166</v>
      </c>
      <c r="J103" s="22"/>
      <c r="K103" s="22"/>
      <c r="L103" s="22"/>
      <c r="M103" s="22" t="s">
        <v>18</v>
      </c>
      <c r="N103" s="22"/>
      <c r="O103" s="22"/>
      <c r="P103" s="22"/>
      <c r="Q103" s="22"/>
      <c r="R103" s="22"/>
      <c r="S103" s="22"/>
      <c r="T103" s="22"/>
      <c r="U103" s="22"/>
    </row>
    <row r="104" spans="1:21" s="10" customFormat="1" ht="34.5" customHeight="1" x14ac:dyDescent="0.2">
      <c r="A104" s="14"/>
      <c r="B104" s="210" t="s">
        <v>113</v>
      </c>
      <c r="C104" s="218" t="s">
        <v>200</v>
      </c>
      <c r="D104" s="219" t="s">
        <v>320</v>
      </c>
      <c r="E104" s="225"/>
      <c r="F104" s="219" t="s">
        <v>351</v>
      </c>
      <c r="G104" s="219" t="s">
        <v>152</v>
      </c>
      <c r="H104" s="210" t="s">
        <v>256</v>
      </c>
      <c r="I104" s="25" t="s">
        <v>153</v>
      </c>
      <c r="J104" s="22"/>
      <c r="K104" s="22"/>
      <c r="L104" s="22"/>
      <c r="M104" s="22"/>
      <c r="N104" s="22"/>
      <c r="O104" s="22" t="s">
        <v>18</v>
      </c>
      <c r="P104" s="22"/>
      <c r="Q104" s="22"/>
      <c r="R104" s="22"/>
      <c r="S104" s="22"/>
      <c r="T104" s="22"/>
      <c r="U104" s="22"/>
    </row>
    <row r="105" spans="1:21" s="10" customFormat="1" ht="34.5" customHeight="1" x14ac:dyDescent="0.2">
      <c r="A105" s="14"/>
      <c r="B105" s="210"/>
      <c r="C105" s="218"/>
      <c r="D105" s="219"/>
      <c r="E105" s="225"/>
      <c r="F105" s="219"/>
      <c r="G105" s="219"/>
      <c r="H105" s="210"/>
      <c r="I105" s="25" t="s">
        <v>154</v>
      </c>
      <c r="J105" s="22"/>
      <c r="K105" s="22"/>
      <c r="L105" s="22"/>
      <c r="M105" s="22"/>
      <c r="N105" s="22"/>
      <c r="O105" s="22" t="s">
        <v>18</v>
      </c>
      <c r="P105" s="22"/>
      <c r="Q105" s="22"/>
      <c r="R105" s="22"/>
      <c r="S105" s="22"/>
      <c r="T105" s="22"/>
      <c r="U105" s="22"/>
    </row>
    <row r="106" spans="1:21" s="10" customFormat="1" ht="34.5" customHeight="1" x14ac:dyDescent="0.2">
      <c r="A106" s="14"/>
      <c r="B106" s="210"/>
      <c r="C106" s="218"/>
      <c r="D106" s="219"/>
      <c r="E106" s="225"/>
      <c r="F106" s="219"/>
      <c r="G106" s="219"/>
      <c r="H106" s="210"/>
      <c r="I106" s="25" t="s">
        <v>155</v>
      </c>
      <c r="J106" s="22"/>
      <c r="K106" s="22" t="s">
        <v>18</v>
      </c>
      <c r="L106" s="22"/>
      <c r="M106" s="22" t="s">
        <v>18</v>
      </c>
      <c r="N106" s="22"/>
      <c r="O106" s="22" t="s">
        <v>18</v>
      </c>
      <c r="P106" s="22"/>
      <c r="Q106" s="22" t="s">
        <v>18</v>
      </c>
      <c r="R106" s="22"/>
      <c r="S106" s="22" t="s">
        <v>18</v>
      </c>
      <c r="T106" s="22"/>
      <c r="U106" s="22" t="s">
        <v>18</v>
      </c>
    </row>
    <row r="107" spans="1:21" s="10" customFormat="1" ht="40.5" customHeight="1" x14ac:dyDescent="0.2">
      <c r="A107" s="14"/>
      <c r="B107" s="210" t="s">
        <v>99</v>
      </c>
      <c r="C107" s="227" t="s">
        <v>261</v>
      </c>
      <c r="D107" s="219" t="s">
        <v>263</v>
      </c>
      <c r="E107" s="228">
        <v>7</v>
      </c>
      <c r="F107" s="221" t="s">
        <v>264</v>
      </c>
      <c r="G107" s="225" t="s">
        <v>265</v>
      </c>
      <c r="H107" s="210" t="s">
        <v>109</v>
      </c>
      <c r="I107" s="25" t="s">
        <v>266</v>
      </c>
      <c r="J107" s="22"/>
      <c r="K107" s="22"/>
      <c r="L107" s="22"/>
      <c r="M107" s="22"/>
      <c r="N107" s="22"/>
      <c r="O107" s="22"/>
      <c r="P107" s="22" t="s">
        <v>19</v>
      </c>
      <c r="Q107" s="22"/>
      <c r="R107" s="22"/>
      <c r="S107" s="22"/>
      <c r="T107" s="22"/>
      <c r="U107" s="22"/>
    </row>
    <row r="108" spans="1:21" s="10" customFormat="1" ht="40.5" customHeight="1" x14ac:dyDescent="0.2">
      <c r="A108" s="14"/>
      <c r="B108" s="210"/>
      <c r="C108" s="227"/>
      <c r="D108" s="219"/>
      <c r="E108" s="228"/>
      <c r="F108" s="221"/>
      <c r="G108" s="225"/>
      <c r="H108" s="210"/>
      <c r="I108" s="25" t="s">
        <v>267</v>
      </c>
      <c r="J108" s="22"/>
      <c r="K108" s="22"/>
      <c r="L108" s="22"/>
      <c r="M108" s="22"/>
      <c r="N108" s="22"/>
      <c r="O108" s="22"/>
      <c r="P108" s="22"/>
      <c r="Q108" s="22"/>
      <c r="R108" s="22" t="s">
        <v>19</v>
      </c>
      <c r="S108" s="22"/>
      <c r="T108" s="22"/>
      <c r="U108" s="22"/>
    </row>
    <row r="109" spans="1:21" s="10" customFormat="1" ht="34.5" customHeight="1" x14ac:dyDescent="0.2">
      <c r="A109" s="14"/>
      <c r="B109" s="210"/>
      <c r="C109" s="227"/>
      <c r="D109" s="219"/>
      <c r="E109" s="228"/>
      <c r="F109" s="221"/>
      <c r="G109" s="225"/>
      <c r="H109" s="210"/>
      <c r="I109" s="25" t="s">
        <v>268</v>
      </c>
      <c r="J109" s="22"/>
      <c r="K109" s="22"/>
      <c r="L109" s="22"/>
      <c r="M109" s="22"/>
      <c r="N109" s="22" t="s">
        <v>18</v>
      </c>
      <c r="O109" s="22"/>
      <c r="P109" s="22"/>
      <c r="Q109" s="22"/>
      <c r="R109" s="22"/>
      <c r="S109" s="22"/>
      <c r="T109" s="22"/>
      <c r="U109" s="22" t="s">
        <v>19</v>
      </c>
    </row>
    <row r="110" spans="1:21" s="10" customFormat="1" ht="34.5" customHeight="1" x14ac:dyDescent="0.2">
      <c r="A110" s="14"/>
      <c r="B110" s="210"/>
      <c r="C110" s="227" t="s">
        <v>261</v>
      </c>
      <c r="D110" s="219" t="s">
        <v>269</v>
      </c>
      <c r="E110" s="229">
        <v>6</v>
      </c>
      <c r="F110" s="221" t="s">
        <v>264</v>
      </c>
      <c r="G110" s="225" t="s">
        <v>270</v>
      </c>
      <c r="H110" s="210" t="s">
        <v>109</v>
      </c>
      <c r="I110" s="25" t="s">
        <v>271</v>
      </c>
      <c r="J110" s="22"/>
      <c r="K110" s="22"/>
      <c r="L110" s="22"/>
      <c r="M110" s="22" t="s">
        <v>18</v>
      </c>
      <c r="N110" s="22"/>
      <c r="O110" s="22"/>
      <c r="P110" s="22"/>
      <c r="Q110" s="22"/>
      <c r="R110" s="22"/>
      <c r="S110" s="22"/>
      <c r="T110" s="22"/>
      <c r="U110" s="22"/>
    </row>
    <row r="111" spans="1:21" s="10" customFormat="1" ht="34.5" customHeight="1" x14ac:dyDescent="0.2">
      <c r="A111" s="14"/>
      <c r="B111" s="210"/>
      <c r="C111" s="227"/>
      <c r="D111" s="219"/>
      <c r="E111" s="229"/>
      <c r="F111" s="221"/>
      <c r="G111" s="225"/>
      <c r="H111" s="210"/>
      <c r="I111" s="25" t="s">
        <v>267</v>
      </c>
      <c r="J111" s="22"/>
      <c r="K111" s="22"/>
      <c r="L111" s="22"/>
      <c r="M111" s="22"/>
      <c r="N111" s="22"/>
      <c r="O111" s="22"/>
      <c r="P111" s="22" t="s">
        <v>18</v>
      </c>
      <c r="Q111" s="22"/>
      <c r="R111" s="22"/>
      <c r="S111" s="22"/>
      <c r="T111" s="22"/>
      <c r="U111" s="22"/>
    </row>
    <row r="112" spans="1:21" s="10" customFormat="1" ht="34.5" customHeight="1" x14ac:dyDescent="0.2">
      <c r="A112" s="14"/>
      <c r="B112" s="210"/>
      <c r="C112" s="227"/>
      <c r="D112" s="219"/>
      <c r="E112" s="229"/>
      <c r="F112" s="221"/>
      <c r="G112" s="225"/>
      <c r="H112" s="210"/>
      <c r="I112" s="25"/>
      <c r="J112" s="22"/>
      <c r="K112" s="22"/>
      <c r="L112" s="22"/>
      <c r="M112" s="22"/>
      <c r="N112" s="22"/>
      <c r="O112" s="22"/>
      <c r="P112" s="22"/>
      <c r="Q112" s="22"/>
      <c r="R112" s="22"/>
      <c r="S112" s="22"/>
      <c r="T112" s="22"/>
      <c r="U112" s="22"/>
    </row>
    <row r="113" spans="1:21" s="10" customFormat="1" ht="34.5" customHeight="1" x14ac:dyDescent="0.2">
      <c r="A113" s="14"/>
      <c r="B113" s="210"/>
      <c r="C113" s="227" t="s">
        <v>261</v>
      </c>
      <c r="D113" s="219" t="s">
        <v>273</v>
      </c>
      <c r="E113" s="229">
        <v>23</v>
      </c>
      <c r="F113" s="221" t="s">
        <v>272</v>
      </c>
      <c r="G113" s="225" t="s">
        <v>274</v>
      </c>
      <c r="H113" s="210" t="s">
        <v>109</v>
      </c>
      <c r="I113" s="25" t="s">
        <v>275</v>
      </c>
      <c r="J113" s="22"/>
      <c r="K113" s="22"/>
      <c r="L113" s="22"/>
      <c r="M113" s="22"/>
      <c r="N113" s="22"/>
      <c r="O113" s="22"/>
      <c r="P113" s="22"/>
      <c r="Q113" s="22"/>
      <c r="R113" s="22"/>
      <c r="S113" s="22"/>
      <c r="T113" s="22"/>
      <c r="U113" s="22" t="s">
        <v>19</v>
      </c>
    </row>
    <row r="114" spans="1:21" s="10" customFormat="1" ht="67.5" customHeight="1" x14ac:dyDescent="0.2">
      <c r="A114" s="14"/>
      <c r="B114" s="210"/>
      <c r="C114" s="227"/>
      <c r="D114" s="219"/>
      <c r="E114" s="229"/>
      <c r="F114" s="221"/>
      <c r="G114" s="225"/>
      <c r="H114" s="210"/>
      <c r="I114" s="36" t="s">
        <v>276</v>
      </c>
      <c r="J114" s="38"/>
      <c r="K114" s="22"/>
      <c r="L114" s="22"/>
      <c r="M114" s="22"/>
      <c r="N114" s="22"/>
      <c r="O114" s="22"/>
      <c r="P114" s="22"/>
      <c r="Q114" s="22"/>
      <c r="R114" s="22"/>
      <c r="S114" s="22"/>
      <c r="T114" s="22"/>
      <c r="U114" s="22" t="s">
        <v>18</v>
      </c>
    </row>
    <row r="115" spans="1:21" s="10" customFormat="1" ht="34.5" customHeight="1" x14ac:dyDescent="0.2">
      <c r="A115" s="14"/>
      <c r="B115" s="210" t="s">
        <v>99</v>
      </c>
      <c r="C115" s="218" t="s">
        <v>202</v>
      </c>
      <c r="D115" s="215" t="s">
        <v>151</v>
      </c>
      <c r="E115" s="215" t="s">
        <v>209</v>
      </c>
      <c r="F115" s="215" t="s">
        <v>211</v>
      </c>
      <c r="G115" s="215" t="s">
        <v>150</v>
      </c>
      <c r="H115" s="210" t="s">
        <v>43</v>
      </c>
      <c r="I115" s="25" t="s">
        <v>149</v>
      </c>
      <c r="J115" s="22"/>
      <c r="K115" s="22"/>
      <c r="L115" s="22"/>
      <c r="M115" s="22"/>
      <c r="N115" s="22"/>
      <c r="O115" s="22"/>
      <c r="P115" s="22"/>
      <c r="Q115" s="22"/>
      <c r="R115" s="22"/>
      <c r="S115" s="22"/>
      <c r="T115" s="22"/>
      <c r="U115" s="22" t="s">
        <v>18</v>
      </c>
    </row>
    <row r="116" spans="1:21" s="10" customFormat="1" ht="34.5" customHeight="1" x14ac:dyDescent="0.2">
      <c r="A116" s="14"/>
      <c r="B116" s="210"/>
      <c r="C116" s="218"/>
      <c r="D116" s="215"/>
      <c r="E116" s="215"/>
      <c r="F116" s="215"/>
      <c r="G116" s="215"/>
      <c r="H116" s="210"/>
      <c r="I116" s="25" t="s">
        <v>148</v>
      </c>
      <c r="J116" s="22"/>
      <c r="K116" s="22"/>
      <c r="L116" s="22"/>
      <c r="M116" s="22"/>
      <c r="N116" s="22"/>
      <c r="O116" s="22" t="s">
        <v>18</v>
      </c>
      <c r="P116" s="22"/>
      <c r="Q116" s="22"/>
      <c r="R116" s="22"/>
      <c r="S116" s="22"/>
      <c r="T116" s="22"/>
      <c r="U116" s="22"/>
    </row>
    <row r="117" spans="1:21" s="10" customFormat="1" ht="34.5" customHeight="1" x14ac:dyDescent="0.2">
      <c r="A117" s="14"/>
      <c r="B117" s="210"/>
      <c r="C117" s="218"/>
      <c r="D117" s="215"/>
      <c r="E117" s="215"/>
      <c r="F117" s="215"/>
      <c r="G117" s="215"/>
      <c r="H117" s="210"/>
      <c r="I117" s="25" t="s">
        <v>147</v>
      </c>
      <c r="J117" s="22"/>
      <c r="K117" s="22"/>
      <c r="L117" s="22"/>
      <c r="M117" s="22"/>
      <c r="N117" s="22"/>
      <c r="O117" s="22" t="s">
        <v>18</v>
      </c>
      <c r="P117" s="22"/>
      <c r="Q117" s="22"/>
      <c r="R117" s="22"/>
      <c r="S117" s="22"/>
      <c r="T117" s="22"/>
      <c r="U117" s="22"/>
    </row>
    <row r="118" spans="1:21" s="10" customFormat="1" ht="34.5" customHeight="1" x14ac:dyDescent="0.2">
      <c r="A118" s="14"/>
      <c r="B118" s="210"/>
      <c r="C118" s="218"/>
      <c r="D118" s="215"/>
      <c r="E118" s="215"/>
      <c r="F118" s="215"/>
      <c r="G118" s="215"/>
      <c r="H118" s="210"/>
      <c r="I118" s="25" t="s">
        <v>146</v>
      </c>
      <c r="J118" s="22"/>
      <c r="K118" s="22"/>
      <c r="L118" s="22"/>
      <c r="M118" s="22"/>
      <c r="N118" s="22"/>
      <c r="O118" s="22" t="s">
        <v>18</v>
      </c>
      <c r="P118" s="22"/>
      <c r="Q118" s="22"/>
      <c r="R118" s="22"/>
      <c r="S118" s="22"/>
      <c r="T118" s="22"/>
      <c r="U118" s="22"/>
    </row>
    <row r="119" spans="1:21" s="10" customFormat="1" ht="34.5" customHeight="1" x14ac:dyDescent="0.2">
      <c r="A119" s="14"/>
      <c r="B119" s="210"/>
      <c r="C119" s="218"/>
      <c r="D119" s="215"/>
      <c r="E119" s="215"/>
      <c r="F119" s="215"/>
      <c r="G119" s="215"/>
      <c r="H119" s="210"/>
      <c r="I119" s="25" t="s">
        <v>145</v>
      </c>
      <c r="J119" s="22"/>
      <c r="K119" s="22"/>
      <c r="L119" s="22"/>
      <c r="M119" s="22"/>
      <c r="N119" s="22"/>
      <c r="O119" s="22" t="s">
        <v>18</v>
      </c>
      <c r="P119" s="22"/>
      <c r="Q119" s="22"/>
      <c r="R119" s="22"/>
      <c r="S119" s="22"/>
      <c r="T119" s="22"/>
      <c r="U119" s="22"/>
    </row>
    <row r="120" spans="1:21" s="10" customFormat="1" ht="39" customHeight="1" x14ac:dyDescent="0.2">
      <c r="A120" s="14"/>
      <c r="B120" s="210"/>
      <c r="C120" s="218" t="s">
        <v>202</v>
      </c>
      <c r="D120" s="215" t="s">
        <v>151</v>
      </c>
      <c r="E120" s="215" t="s">
        <v>257</v>
      </c>
      <c r="F120" s="224" t="s">
        <v>212</v>
      </c>
      <c r="G120" s="224" t="s">
        <v>150</v>
      </c>
      <c r="H120" s="210"/>
      <c r="I120" s="25" t="s">
        <v>144</v>
      </c>
      <c r="J120" s="22"/>
      <c r="K120" s="22"/>
      <c r="L120" s="22"/>
      <c r="M120" s="22"/>
      <c r="N120" s="22"/>
      <c r="O120" s="22"/>
      <c r="P120" s="22"/>
      <c r="Q120" s="22"/>
      <c r="R120" s="22"/>
      <c r="S120" s="22"/>
      <c r="T120" s="22"/>
      <c r="U120" s="22" t="s">
        <v>18</v>
      </c>
    </row>
    <row r="121" spans="1:21" s="10" customFormat="1" ht="34.5" customHeight="1" x14ac:dyDescent="0.2">
      <c r="A121" s="14"/>
      <c r="B121" s="210"/>
      <c r="C121" s="218"/>
      <c r="D121" s="215"/>
      <c r="E121" s="215"/>
      <c r="F121" s="224"/>
      <c r="G121" s="224"/>
      <c r="H121" s="210"/>
      <c r="I121" s="25" t="s">
        <v>143</v>
      </c>
      <c r="J121" s="22"/>
      <c r="K121" s="22"/>
      <c r="L121" s="22"/>
      <c r="M121" s="22"/>
      <c r="N121" s="22"/>
      <c r="O121" s="22"/>
      <c r="P121" s="22"/>
      <c r="Q121" s="22"/>
      <c r="R121" s="22"/>
      <c r="S121" s="22"/>
      <c r="T121" s="22"/>
      <c r="U121" s="22" t="s">
        <v>18</v>
      </c>
    </row>
    <row r="122" spans="1:21" s="10" customFormat="1" ht="34.5" customHeight="1" x14ac:dyDescent="0.2">
      <c r="A122" s="14"/>
      <c r="B122" s="210"/>
      <c r="C122" s="218"/>
      <c r="D122" s="215"/>
      <c r="E122" s="215"/>
      <c r="F122" s="224"/>
      <c r="G122" s="224"/>
      <c r="H122" s="210"/>
      <c r="I122" s="25" t="s">
        <v>142</v>
      </c>
      <c r="J122" s="22"/>
      <c r="K122" s="22"/>
      <c r="L122" s="22"/>
      <c r="M122" s="22"/>
      <c r="N122" s="22"/>
      <c r="O122" s="22"/>
      <c r="P122" s="22"/>
      <c r="Q122" s="22"/>
      <c r="R122" s="22"/>
      <c r="S122" s="22"/>
      <c r="T122" s="22"/>
      <c r="U122" s="22" t="s">
        <v>18</v>
      </c>
    </row>
    <row r="123" spans="1:21" s="10" customFormat="1" ht="34.5" customHeight="1" x14ac:dyDescent="0.2">
      <c r="A123" s="14"/>
      <c r="B123" s="210"/>
      <c r="C123" s="218"/>
      <c r="D123" s="215"/>
      <c r="E123" s="215"/>
      <c r="F123" s="224"/>
      <c r="G123" s="224"/>
      <c r="H123" s="210"/>
      <c r="I123" s="25" t="s">
        <v>141</v>
      </c>
      <c r="J123" s="22"/>
      <c r="K123" s="22"/>
      <c r="L123" s="22"/>
      <c r="M123" s="22"/>
      <c r="N123" s="22"/>
      <c r="O123" s="22"/>
      <c r="P123" s="22"/>
      <c r="Q123" s="22"/>
      <c r="R123" s="22"/>
      <c r="S123" s="22"/>
      <c r="T123" s="22"/>
      <c r="U123" s="22" t="s">
        <v>18</v>
      </c>
    </row>
    <row r="124" spans="1:21" s="10" customFormat="1" ht="34.5" customHeight="1" x14ac:dyDescent="0.2">
      <c r="A124" s="14"/>
      <c r="B124" s="210"/>
      <c r="C124" s="218" t="s">
        <v>202</v>
      </c>
      <c r="D124" s="215" t="s">
        <v>210</v>
      </c>
      <c r="E124" s="215" t="s">
        <v>258</v>
      </c>
      <c r="F124" s="226" t="s">
        <v>213</v>
      </c>
      <c r="G124" s="226" t="s">
        <v>150</v>
      </c>
      <c r="H124" s="210"/>
      <c r="I124" s="25" t="s">
        <v>140</v>
      </c>
      <c r="J124" s="22" t="s">
        <v>18</v>
      </c>
      <c r="K124" s="22"/>
      <c r="L124" s="22"/>
      <c r="M124" s="22"/>
      <c r="N124" s="22"/>
      <c r="O124" s="22"/>
      <c r="P124" s="22"/>
      <c r="Q124" s="22"/>
      <c r="R124" s="22"/>
      <c r="S124" s="22"/>
      <c r="T124" s="22"/>
      <c r="U124" s="22"/>
    </row>
    <row r="125" spans="1:21" s="10" customFormat="1" ht="34.5" customHeight="1" x14ac:dyDescent="0.2">
      <c r="A125" s="14"/>
      <c r="B125" s="210"/>
      <c r="C125" s="218"/>
      <c r="D125" s="215"/>
      <c r="E125" s="215"/>
      <c r="F125" s="226"/>
      <c r="G125" s="226"/>
      <c r="H125" s="210"/>
      <c r="I125" s="25" t="s">
        <v>139</v>
      </c>
      <c r="J125" s="22"/>
      <c r="K125" s="22" t="s">
        <v>18</v>
      </c>
      <c r="L125" s="22"/>
      <c r="M125" s="22"/>
      <c r="N125" s="22"/>
      <c r="O125" s="22"/>
      <c r="P125" s="22"/>
      <c r="Q125" s="22"/>
      <c r="R125" s="22"/>
      <c r="S125" s="22"/>
      <c r="T125" s="22"/>
      <c r="U125" s="22"/>
    </row>
    <row r="126" spans="1:21" s="10" customFormat="1" ht="34.5" customHeight="1" x14ac:dyDescent="0.2">
      <c r="A126" s="14"/>
      <c r="B126" s="210"/>
      <c r="C126" s="218" t="s">
        <v>202</v>
      </c>
      <c r="D126" s="215" t="s">
        <v>210</v>
      </c>
      <c r="E126" s="215" t="s">
        <v>259</v>
      </c>
      <c r="F126" s="223" t="s">
        <v>214</v>
      </c>
      <c r="G126" s="223" t="s">
        <v>150</v>
      </c>
      <c r="H126" s="210"/>
      <c r="I126" s="25" t="s">
        <v>138</v>
      </c>
      <c r="J126" s="22"/>
      <c r="K126" s="22"/>
      <c r="L126" s="22"/>
      <c r="M126" s="22"/>
      <c r="N126" s="22"/>
      <c r="O126" s="22"/>
      <c r="P126" s="22"/>
      <c r="Q126" s="22"/>
      <c r="R126" s="22"/>
      <c r="S126" s="22"/>
      <c r="T126" s="22"/>
      <c r="U126" s="22" t="s">
        <v>18</v>
      </c>
    </row>
    <row r="127" spans="1:21" s="10" customFormat="1" ht="34.5" customHeight="1" x14ac:dyDescent="0.2">
      <c r="A127" s="14"/>
      <c r="B127" s="210"/>
      <c r="C127" s="218"/>
      <c r="D127" s="215"/>
      <c r="E127" s="215"/>
      <c r="F127" s="223"/>
      <c r="G127" s="223"/>
      <c r="H127" s="210"/>
      <c r="I127" s="25" t="s">
        <v>137</v>
      </c>
      <c r="J127" s="22"/>
      <c r="K127" s="22"/>
      <c r="L127" s="22"/>
      <c r="M127" s="22"/>
      <c r="N127" s="22"/>
      <c r="O127" s="22"/>
      <c r="P127" s="22"/>
      <c r="Q127" s="22"/>
      <c r="R127" s="22"/>
      <c r="S127" s="22"/>
      <c r="T127" s="22"/>
      <c r="U127" s="22" t="s">
        <v>18</v>
      </c>
    </row>
    <row r="128" spans="1:21" s="10" customFormat="1" ht="34.5" customHeight="1" x14ac:dyDescent="0.2">
      <c r="A128" s="14"/>
      <c r="B128" s="210"/>
      <c r="C128" s="218"/>
      <c r="D128" s="215"/>
      <c r="E128" s="215"/>
      <c r="F128" s="223"/>
      <c r="G128" s="223"/>
      <c r="H128" s="210"/>
      <c r="I128" s="25" t="s">
        <v>136</v>
      </c>
      <c r="J128" s="22"/>
      <c r="K128" s="22"/>
      <c r="L128" s="22"/>
      <c r="M128" s="22"/>
      <c r="N128" s="22"/>
      <c r="O128" s="22"/>
      <c r="P128" s="22"/>
      <c r="Q128" s="22"/>
      <c r="R128" s="22"/>
      <c r="S128" s="22"/>
      <c r="T128" s="22"/>
      <c r="U128" s="22" t="s">
        <v>18</v>
      </c>
    </row>
    <row r="129" spans="1:21" s="10" customFormat="1" ht="48" customHeight="1" x14ac:dyDescent="0.2">
      <c r="A129" s="12"/>
      <c r="B129" s="210" t="s">
        <v>99</v>
      </c>
      <c r="C129" s="218" t="s">
        <v>260</v>
      </c>
      <c r="D129" s="219" t="s">
        <v>128</v>
      </c>
      <c r="E129" s="219" t="s">
        <v>215</v>
      </c>
      <c r="F129" s="219" t="s">
        <v>216</v>
      </c>
      <c r="G129" s="219" t="s">
        <v>127</v>
      </c>
      <c r="H129" s="210" t="s">
        <v>42</v>
      </c>
      <c r="I129" s="25" t="s">
        <v>126</v>
      </c>
      <c r="J129" s="22"/>
      <c r="K129" s="22"/>
      <c r="L129" s="22" t="s">
        <v>18</v>
      </c>
      <c r="M129" s="22"/>
      <c r="N129" s="22"/>
      <c r="O129" s="22"/>
      <c r="P129" s="22"/>
      <c r="Q129" s="22"/>
      <c r="R129" s="22"/>
      <c r="S129" s="22"/>
      <c r="T129" s="22"/>
      <c r="U129" s="22"/>
    </row>
    <row r="130" spans="1:21" s="10" customFormat="1" ht="39.75" customHeight="1" x14ac:dyDescent="0.2">
      <c r="A130" s="12"/>
      <c r="B130" s="210"/>
      <c r="C130" s="218"/>
      <c r="D130" s="219"/>
      <c r="E130" s="219"/>
      <c r="F130" s="219"/>
      <c r="G130" s="219"/>
      <c r="H130" s="210"/>
      <c r="I130" s="25" t="s">
        <v>125</v>
      </c>
      <c r="J130" s="22"/>
      <c r="K130" s="22"/>
      <c r="L130" s="22"/>
      <c r="M130" s="22"/>
      <c r="N130" s="22"/>
      <c r="O130" s="22"/>
      <c r="P130" s="22"/>
      <c r="Q130" s="22"/>
      <c r="R130" s="22"/>
      <c r="S130" s="22"/>
      <c r="T130" s="22" t="s">
        <v>18</v>
      </c>
      <c r="U130" s="22"/>
    </row>
    <row r="131" spans="1:21" s="10" customFormat="1" ht="40.5" customHeight="1" x14ac:dyDescent="0.2">
      <c r="A131" s="12"/>
      <c r="B131" s="210"/>
      <c r="C131" s="218"/>
      <c r="D131" s="219"/>
      <c r="E131" s="219"/>
      <c r="F131" s="219"/>
      <c r="G131" s="219"/>
      <c r="H131" s="210"/>
      <c r="I131" s="25" t="s">
        <v>124</v>
      </c>
      <c r="J131" s="22"/>
      <c r="K131" s="22"/>
      <c r="L131" s="22"/>
      <c r="M131" s="22"/>
      <c r="N131" s="22"/>
      <c r="O131" s="22"/>
      <c r="P131" s="22"/>
      <c r="Q131" s="22"/>
      <c r="R131" s="22"/>
      <c r="S131" s="22"/>
      <c r="T131" s="22" t="s">
        <v>18</v>
      </c>
      <c r="U131" s="22"/>
    </row>
    <row r="132" spans="1:21" s="10" customFormat="1" ht="48.75" customHeight="1" x14ac:dyDescent="0.2">
      <c r="A132" s="12"/>
      <c r="B132" s="210"/>
      <c r="C132" s="218"/>
      <c r="D132" s="219"/>
      <c r="E132" s="219"/>
      <c r="F132" s="219"/>
      <c r="G132" s="219"/>
      <c r="H132" s="210"/>
      <c r="I132" s="25" t="s">
        <v>123</v>
      </c>
      <c r="J132" s="22"/>
      <c r="K132" s="22"/>
      <c r="L132" s="22"/>
      <c r="M132" s="22"/>
      <c r="N132" s="22"/>
      <c r="O132" s="22"/>
      <c r="P132" s="22"/>
      <c r="Q132" s="22"/>
      <c r="R132" s="22"/>
      <c r="S132" s="22"/>
      <c r="T132" s="22"/>
      <c r="U132" s="22" t="s">
        <v>18</v>
      </c>
    </row>
    <row r="133" spans="1:21" s="10" customFormat="1" ht="28.5" customHeight="1" x14ac:dyDescent="0.2">
      <c r="A133" s="12"/>
      <c r="B133" s="210"/>
      <c r="C133" s="218"/>
      <c r="D133" s="219"/>
      <c r="E133" s="219"/>
      <c r="F133" s="219"/>
      <c r="G133" s="219"/>
      <c r="H133" s="210"/>
      <c r="I133" s="25" t="s">
        <v>122</v>
      </c>
      <c r="J133" s="22"/>
      <c r="K133" s="22"/>
      <c r="L133" s="22"/>
      <c r="M133" s="22"/>
      <c r="N133" s="22"/>
      <c r="O133" s="22"/>
      <c r="P133" s="22"/>
      <c r="Q133" s="22"/>
      <c r="R133" s="22"/>
      <c r="S133" s="22"/>
      <c r="T133" s="22"/>
      <c r="U133" s="22"/>
    </row>
    <row r="134" spans="1:21" s="10" customFormat="1" ht="61.5" customHeight="1" x14ac:dyDescent="0.2">
      <c r="A134" s="12"/>
      <c r="B134" s="210"/>
      <c r="C134" s="100" t="s">
        <v>200</v>
      </c>
      <c r="D134" s="98" t="s">
        <v>249</v>
      </c>
      <c r="E134" s="98" t="s">
        <v>250</v>
      </c>
      <c r="F134" s="98" t="s">
        <v>251</v>
      </c>
      <c r="G134" s="98" t="s">
        <v>252</v>
      </c>
      <c r="H134" s="210"/>
      <c r="I134" s="39"/>
      <c r="J134" s="22"/>
      <c r="K134" s="22"/>
      <c r="L134" s="22"/>
      <c r="M134" s="22"/>
      <c r="N134" s="22"/>
      <c r="O134" s="22"/>
      <c r="P134" s="22"/>
      <c r="Q134" s="22"/>
      <c r="R134" s="22"/>
      <c r="S134" s="22"/>
      <c r="T134" s="22"/>
      <c r="U134" s="22"/>
    </row>
    <row r="135" spans="1:21" s="10" customFormat="1" ht="41.25" customHeight="1" x14ac:dyDescent="0.2">
      <c r="A135" s="12"/>
      <c r="B135" s="213" t="s">
        <v>307</v>
      </c>
      <c r="C135" s="215" t="s">
        <v>200</v>
      </c>
      <c r="D135" s="215" t="s">
        <v>277</v>
      </c>
      <c r="E135" s="216">
        <v>1</v>
      </c>
      <c r="F135" s="216" t="s">
        <v>278</v>
      </c>
      <c r="G135" s="215" t="s">
        <v>279</v>
      </c>
      <c r="H135" s="210" t="s">
        <v>280</v>
      </c>
      <c r="I135" s="25" t="s">
        <v>281</v>
      </c>
      <c r="J135" s="102"/>
      <c r="K135" s="102"/>
      <c r="L135" s="102"/>
      <c r="M135" s="102"/>
      <c r="N135" s="102"/>
      <c r="O135" s="102"/>
      <c r="P135" s="102"/>
      <c r="Q135" s="102"/>
      <c r="R135" s="102"/>
      <c r="S135" s="102"/>
      <c r="T135" s="102"/>
      <c r="U135" s="102" t="s">
        <v>18</v>
      </c>
    </row>
    <row r="136" spans="1:21" s="10" customFormat="1" ht="42" customHeight="1" x14ac:dyDescent="0.2">
      <c r="A136" s="12"/>
      <c r="B136" s="213"/>
      <c r="C136" s="215"/>
      <c r="D136" s="215"/>
      <c r="E136" s="215"/>
      <c r="F136" s="215"/>
      <c r="G136" s="215"/>
      <c r="H136" s="210"/>
      <c r="I136" s="25" t="s">
        <v>282</v>
      </c>
      <c r="J136" s="37"/>
      <c r="K136" s="37"/>
      <c r="L136" s="37"/>
      <c r="M136" s="37"/>
      <c r="N136" s="37"/>
      <c r="O136" s="37"/>
      <c r="P136" s="37"/>
      <c r="Q136" s="37"/>
      <c r="R136" s="37"/>
      <c r="S136" s="37"/>
      <c r="T136" s="37"/>
      <c r="U136" s="37" t="s">
        <v>18</v>
      </c>
    </row>
    <row r="137" spans="1:21" s="10" customFormat="1" ht="54.75" customHeight="1" x14ac:dyDescent="0.2">
      <c r="A137" s="12"/>
      <c r="B137" s="213"/>
      <c r="C137" s="215"/>
      <c r="D137" s="215"/>
      <c r="E137" s="215"/>
      <c r="F137" s="215"/>
      <c r="G137" s="215"/>
      <c r="H137" s="210"/>
      <c r="I137" s="25" t="s">
        <v>283</v>
      </c>
      <c r="J137" s="37"/>
      <c r="K137" s="37"/>
      <c r="L137" s="37"/>
      <c r="M137" s="37"/>
      <c r="N137" s="37"/>
      <c r="O137" s="37"/>
      <c r="P137" s="37"/>
      <c r="Q137" s="37"/>
      <c r="R137" s="37"/>
      <c r="S137" s="37"/>
      <c r="T137" s="37"/>
      <c r="U137" s="37" t="s">
        <v>18</v>
      </c>
    </row>
    <row r="138" spans="1:21" s="10" customFormat="1" ht="56.25" customHeight="1" x14ac:dyDescent="0.2">
      <c r="A138" s="12"/>
      <c r="B138" s="213" t="s">
        <v>113</v>
      </c>
      <c r="C138" s="215" t="s">
        <v>200</v>
      </c>
      <c r="D138" s="215" t="s">
        <v>284</v>
      </c>
      <c r="E138" s="216">
        <v>1</v>
      </c>
      <c r="F138" s="217" t="s">
        <v>285</v>
      </c>
      <c r="G138" s="217" t="s">
        <v>286</v>
      </c>
      <c r="H138" s="210" t="s">
        <v>287</v>
      </c>
      <c r="I138" s="25" t="s">
        <v>288</v>
      </c>
      <c r="J138" s="37" t="s">
        <v>18</v>
      </c>
      <c r="K138" s="37"/>
      <c r="L138" s="37"/>
      <c r="M138" s="37"/>
      <c r="N138" s="37"/>
      <c r="O138" s="37"/>
      <c r="P138" s="37"/>
      <c r="Q138" s="37"/>
      <c r="R138" s="37"/>
      <c r="S138" s="37"/>
      <c r="T138" s="37"/>
      <c r="U138" s="37" t="s">
        <v>18</v>
      </c>
    </row>
    <row r="139" spans="1:21" s="10" customFormat="1" ht="33.75" customHeight="1" x14ac:dyDescent="0.2">
      <c r="A139" s="12"/>
      <c r="B139" s="213"/>
      <c r="C139" s="215"/>
      <c r="D139" s="215"/>
      <c r="E139" s="216"/>
      <c r="F139" s="217"/>
      <c r="G139" s="217"/>
      <c r="H139" s="210"/>
      <c r="I139" s="25" t="s">
        <v>289</v>
      </c>
      <c r="J139" s="37" t="s">
        <v>18</v>
      </c>
      <c r="K139" s="37"/>
      <c r="L139" s="37"/>
      <c r="M139" s="37"/>
      <c r="N139" s="37"/>
      <c r="O139" s="37"/>
      <c r="P139" s="37"/>
      <c r="Q139" s="37"/>
      <c r="R139" s="37"/>
      <c r="S139" s="37"/>
      <c r="T139" s="37" t="s">
        <v>18</v>
      </c>
      <c r="U139" s="37"/>
    </row>
    <row r="140" spans="1:21" s="10" customFormat="1" ht="50.25" customHeight="1" x14ac:dyDescent="0.2">
      <c r="A140" s="12"/>
      <c r="B140" s="213"/>
      <c r="C140" s="215"/>
      <c r="D140" s="215"/>
      <c r="E140" s="216"/>
      <c r="F140" s="217"/>
      <c r="G140" s="217"/>
      <c r="H140" s="210"/>
      <c r="I140" s="25" t="s">
        <v>290</v>
      </c>
      <c r="J140" s="37"/>
      <c r="K140" s="37"/>
      <c r="L140" s="37"/>
      <c r="M140" s="37"/>
      <c r="N140" s="37"/>
      <c r="O140" s="37"/>
      <c r="P140" s="37"/>
      <c r="Q140" s="37"/>
      <c r="R140" s="37"/>
      <c r="S140" s="37"/>
      <c r="T140" s="37"/>
      <c r="U140" s="37" t="s">
        <v>18</v>
      </c>
    </row>
    <row r="141" spans="1:21" s="10" customFormat="1" ht="39" customHeight="1" x14ac:dyDescent="0.2">
      <c r="A141" s="12"/>
      <c r="B141" s="213"/>
      <c r="C141" s="215"/>
      <c r="D141" s="215"/>
      <c r="E141" s="216"/>
      <c r="F141" s="217"/>
      <c r="G141" s="217"/>
      <c r="H141" s="210"/>
      <c r="I141" s="25" t="s">
        <v>291</v>
      </c>
      <c r="J141" s="37"/>
      <c r="K141" s="37"/>
      <c r="L141" s="37" t="s">
        <v>18</v>
      </c>
      <c r="M141" s="37"/>
      <c r="N141" s="37"/>
      <c r="O141" s="37" t="s">
        <v>18</v>
      </c>
      <c r="P141" s="37"/>
      <c r="Q141" s="37"/>
      <c r="R141" s="37" t="s">
        <v>18</v>
      </c>
      <c r="S141" s="37"/>
      <c r="T141" s="37"/>
      <c r="U141" s="37" t="s">
        <v>18</v>
      </c>
    </row>
    <row r="142" spans="1:21" s="10" customFormat="1" ht="54.75" customHeight="1" x14ac:dyDescent="0.2">
      <c r="A142" s="12"/>
      <c r="B142" s="213" t="s">
        <v>113</v>
      </c>
      <c r="C142" s="214" t="s">
        <v>200</v>
      </c>
      <c r="D142" s="215" t="s">
        <v>292</v>
      </c>
      <c r="E142" s="216">
        <v>1</v>
      </c>
      <c r="F142" s="217" t="s">
        <v>293</v>
      </c>
      <c r="G142" s="217" t="s">
        <v>294</v>
      </c>
      <c r="H142" s="210" t="s">
        <v>295</v>
      </c>
      <c r="I142" s="25" t="s">
        <v>296</v>
      </c>
      <c r="J142" s="37"/>
      <c r="K142" s="37" t="s">
        <v>18</v>
      </c>
      <c r="L142" s="37" t="s">
        <v>18</v>
      </c>
      <c r="M142" s="37"/>
      <c r="N142" s="37"/>
      <c r="O142" s="37"/>
      <c r="P142" s="37" t="s">
        <v>18</v>
      </c>
      <c r="Q142" s="37"/>
      <c r="R142" s="37"/>
      <c r="S142" s="37" t="s">
        <v>18</v>
      </c>
      <c r="T142" s="37"/>
      <c r="U142" s="37" t="s">
        <v>18</v>
      </c>
    </row>
    <row r="143" spans="1:21" s="10" customFormat="1" ht="38.25" customHeight="1" x14ac:dyDescent="0.2">
      <c r="A143" s="12"/>
      <c r="B143" s="213"/>
      <c r="C143" s="214"/>
      <c r="D143" s="215"/>
      <c r="E143" s="216"/>
      <c r="F143" s="217"/>
      <c r="G143" s="217"/>
      <c r="H143" s="210"/>
      <c r="I143" s="25" t="s">
        <v>297</v>
      </c>
      <c r="J143" s="37"/>
      <c r="K143" s="37"/>
      <c r="L143" s="37"/>
      <c r="M143" s="37"/>
      <c r="N143" s="37"/>
      <c r="O143" s="37"/>
      <c r="P143" s="37"/>
      <c r="Q143" s="37"/>
      <c r="R143" s="37"/>
      <c r="S143" s="37"/>
      <c r="T143" s="37"/>
      <c r="U143" s="37" t="s">
        <v>18</v>
      </c>
    </row>
    <row r="144" spans="1:21" s="10" customFormat="1" ht="39.75" customHeight="1" x14ac:dyDescent="0.2">
      <c r="A144" s="12"/>
      <c r="B144" s="213"/>
      <c r="C144" s="214"/>
      <c r="D144" s="215"/>
      <c r="E144" s="216"/>
      <c r="F144" s="217"/>
      <c r="G144" s="217"/>
      <c r="H144" s="210"/>
      <c r="I144" s="25" t="s">
        <v>298</v>
      </c>
      <c r="J144" s="37"/>
      <c r="K144" s="37"/>
      <c r="L144" s="37"/>
      <c r="M144" s="37"/>
      <c r="N144" s="37"/>
      <c r="O144" s="37"/>
      <c r="P144" s="37"/>
      <c r="Q144" s="37"/>
      <c r="R144" s="37"/>
      <c r="S144" s="37"/>
      <c r="T144" s="37"/>
      <c r="U144" s="37" t="s">
        <v>18</v>
      </c>
    </row>
    <row r="145" spans="1:21" s="10" customFormat="1" ht="42.75" customHeight="1" x14ac:dyDescent="0.2">
      <c r="A145" s="12"/>
      <c r="B145" s="213" t="s">
        <v>113</v>
      </c>
      <c r="C145" s="214" t="s">
        <v>200</v>
      </c>
      <c r="D145" s="215" t="s">
        <v>299</v>
      </c>
      <c r="E145" s="216">
        <v>1</v>
      </c>
      <c r="F145" s="217" t="s">
        <v>300</v>
      </c>
      <c r="G145" s="217" t="s">
        <v>301</v>
      </c>
      <c r="H145" s="210" t="s">
        <v>302</v>
      </c>
      <c r="I145" s="25" t="s">
        <v>303</v>
      </c>
      <c r="J145" s="37"/>
      <c r="K145" s="37"/>
      <c r="L145" s="37"/>
      <c r="M145" s="37"/>
      <c r="N145" s="37"/>
      <c r="O145" s="37"/>
      <c r="P145" s="37"/>
      <c r="Q145" s="37"/>
      <c r="R145" s="37"/>
      <c r="S145" s="37"/>
      <c r="T145" s="37"/>
      <c r="U145" s="37" t="s">
        <v>18</v>
      </c>
    </row>
    <row r="146" spans="1:21" s="10" customFormat="1" ht="63" customHeight="1" x14ac:dyDescent="0.2">
      <c r="A146" s="12"/>
      <c r="B146" s="213"/>
      <c r="C146" s="214"/>
      <c r="D146" s="215"/>
      <c r="E146" s="216"/>
      <c r="F146" s="217"/>
      <c r="G146" s="217"/>
      <c r="H146" s="210"/>
      <c r="I146" s="25" t="s">
        <v>304</v>
      </c>
      <c r="J146" s="37"/>
      <c r="K146" s="37"/>
      <c r="L146" s="37"/>
      <c r="M146" s="37"/>
      <c r="N146" s="37"/>
      <c r="O146" s="37"/>
      <c r="P146" s="37"/>
      <c r="Q146" s="37"/>
      <c r="R146" s="37"/>
      <c r="S146" s="37"/>
      <c r="T146" s="37"/>
      <c r="U146" s="37" t="s">
        <v>18</v>
      </c>
    </row>
    <row r="147" spans="1:21" s="10" customFormat="1" ht="49.5" customHeight="1" x14ac:dyDescent="0.2">
      <c r="A147" s="12"/>
      <c r="B147" s="213"/>
      <c r="C147" s="214"/>
      <c r="D147" s="215"/>
      <c r="E147" s="216"/>
      <c r="F147" s="217"/>
      <c r="G147" s="217"/>
      <c r="H147" s="210"/>
      <c r="I147" s="25" t="s">
        <v>305</v>
      </c>
      <c r="J147" s="37"/>
      <c r="K147" s="37"/>
      <c r="L147" s="37"/>
      <c r="M147" s="37"/>
      <c r="N147" s="37"/>
      <c r="O147" s="37"/>
      <c r="P147" s="37"/>
      <c r="Q147" s="37"/>
      <c r="R147" s="37"/>
      <c r="S147" s="37"/>
      <c r="T147" s="37"/>
      <c r="U147" s="37" t="s">
        <v>18</v>
      </c>
    </row>
    <row r="148" spans="1:21" s="10" customFormat="1" ht="54" customHeight="1" x14ac:dyDescent="0.2">
      <c r="A148" s="12"/>
      <c r="B148" s="213"/>
      <c r="C148" s="214"/>
      <c r="D148" s="215"/>
      <c r="E148" s="216"/>
      <c r="F148" s="217"/>
      <c r="G148" s="217"/>
      <c r="H148" s="210"/>
      <c r="I148" s="25" t="s">
        <v>306</v>
      </c>
      <c r="J148" s="37"/>
      <c r="K148" s="37"/>
      <c r="L148" s="37"/>
      <c r="M148" s="37"/>
      <c r="N148" s="37"/>
      <c r="O148" s="37"/>
      <c r="P148" s="37"/>
      <c r="Q148" s="37"/>
      <c r="R148" s="37"/>
      <c r="S148" s="37"/>
      <c r="T148" s="37"/>
      <c r="U148" s="37" t="s">
        <v>18</v>
      </c>
    </row>
    <row r="149" spans="1:21" ht="77.25" customHeight="1" x14ac:dyDescent="0.25">
      <c r="B149" s="210" t="s">
        <v>99</v>
      </c>
      <c r="C149" s="218" t="s">
        <v>260</v>
      </c>
      <c r="D149" s="219" t="s">
        <v>189</v>
      </c>
      <c r="E149" s="220">
        <v>0.8</v>
      </c>
      <c r="F149" s="221" t="s">
        <v>188</v>
      </c>
      <c r="G149" s="221" t="s">
        <v>187</v>
      </c>
      <c r="H149" s="210" t="s">
        <v>108</v>
      </c>
      <c r="I149" s="25" t="s">
        <v>186</v>
      </c>
      <c r="J149" s="22"/>
      <c r="K149" s="22"/>
      <c r="L149" s="22" t="s">
        <v>18</v>
      </c>
      <c r="M149" s="22"/>
      <c r="N149" s="22"/>
      <c r="O149" s="22"/>
      <c r="P149" s="22"/>
      <c r="Q149" s="22"/>
      <c r="R149" s="22"/>
      <c r="S149" s="22"/>
      <c r="T149" s="22"/>
      <c r="U149" s="22"/>
    </row>
    <row r="150" spans="1:21" ht="39.75" customHeight="1" x14ac:dyDescent="0.25">
      <c r="B150" s="210"/>
      <c r="C150" s="218"/>
      <c r="D150" s="219"/>
      <c r="E150" s="220"/>
      <c r="F150" s="221"/>
      <c r="G150" s="221"/>
      <c r="H150" s="210"/>
      <c r="I150" s="25" t="s">
        <v>185</v>
      </c>
      <c r="J150" s="22"/>
      <c r="K150" s="22"/>
      <c r="L150" s="22"/>
      <c r="M150" s="22"/>
      <c r="N150" s="22"/>
      <c r="O150" s="22"/>
      <c r="P150" s="22"/>
      <c r="Q150" s="22"/>
      <c r="R150" s="22"/>
      <c r="S150" s="22"/>
      <c r="T150" s="22"/>
      <c r="U150" s="22" t="s">
        <v>18</v>
      </c>
    </row>
    <row r="151" spans="1:21" ht="62.25" customHeight="1" x14ac:dyDescent="0.25">
      <c r="B151" s="210"/>
      <c r="C151" s="218"/>
      <c r="D151" s="219"/>
      <c r="E151" s="220"/>
      <c r="F151" s="221"/>
      <c r="G151" s="221"/>
      <c r="H151" s="210"/>
      <c r="I151" s="25" t="s">
        <v>184</v>
      </c>
      <c r="J151" s="22"/>
      <c r="K151" s="22"/>
      <c r="L151" s="22"/>
      <c r="M151" s="22"/>
      <c r="N151" s="22"/>
      <c r="O151" s="22"/>
      <c r="P151" s="22"/>
      <c r="Q151" s="22"/>
      <c r="R151" s="22"/>
      <c r="S151" s="22"/>
      <c r="T151" s="22"/>
      <c r="U151" s="22" t="s">
        <v>18</v>
      </c>
    </row>
    <row r="152" spans="1:21" ht="45" customHeight="1" x14ac:dyDescent="0.25">
      <c r="B152" s="210"/>
      <c r="C152" s="100" t="s">
        <v>260</v>
      </c>
      <c r="D152" s="42" t="s">
        <v>183</v>
      </c>
      <c r="E152" s="103">
        <v>0.8</v>
      </c>
      <c r="F152" s="104" t="s">
        <v>182</v>
      </c>
      <c r="G152" s="104" t="s">
        <v>182</v>
      </c>
      <c r="H152" s="210"/>
      <c r="I152" s="33"/>
      <c r="J152" s="22"/>
      <c r="K152" s="22"/>
      <c r="L152" s="22"/>
      <c r="M152" s="22"/>
      <c r="N152" s="22"/>
      <c r="O152" s="22"/>
      <c r="P152" s="22"/>
      <c r="Q152" s="22"/>
      <c r="R152" s="22"/>
      <c r="S152" s="22"/>
      <c r="T152" s="22"/>
      <c r="U152" s="22"/>
    </row>
    <row r="153" spans="1:21" ht="74.25" customHeight="1" x14ac:dyDescent="0.25">
      <c r="B153" s="210"/>
      <c r="C153" s="218" t="s">
        <v>261</v>
      </c>
      <c r="D153" s="222" t="s">
        <v>181</v>
      </c>
      <c r="E153" s="211">
        <v>1</v>
      </c>
      <c r="F153" s="212" t="s">
        <v>180</v>
      </c>
      <c r="G153" s="212" t="s">
        <v>180</v>
      </c>
      <c r="H153" s="210"/>
      <c r="I153" s="25" t="s">
        <v>217</v>
      </c>
      <c r="J153" s="22"/>
      <c r="K153" s="22"/>
      <c r="L153" s="22" t="s">
        <v>18</v>
      </c>
      <c r="M153" s="22"/>
      <c r="N153" s="22"/>
      <c r="O153" s="22"/>
      <c r="P153" s="22"/>
      <c r="Q153" s="22"/>
      <c r="R153" s="22"/>
      <c r="S153" s="22"/>
      <c r="T153" s="22"/>
      <c r="U153" s="22"/>
    </row>
    <row r="154" spans="1:21" ht="39" customHeight="1" x14ac:dyDescent="0.25">
      <c r="B154" s="210"/>
      <c r="C154" s="218"/>
      <c r="D154" s="222"/>
      <c r="E154" s="211"/>
      <c r="F154" s="212"/>
      <c r="G154" s="212"/>
      <c r="H154" s="210"/>
      <c r="I154" s="25" t="s">
        <v>179</v>
      </c>
      <c r="J154" s="22"/>
      <c r="K154" s="22"/>
      <c r="L154" s="22"/>
      <c r="M154" s="22"/>
      <c r="N154" s="22"/>
      <c r="O154" s="22"/>
      <c r="P154" s="22"/>
      <c r="Q154" s="22" t="s">
        <v>18</v>
      </c>
      <c r="R154" s="22"/>
      <c r="S154" s="22"/>
      <c r="T154" s="22"/>
      <c r="U154" s="22"/>
    </row>
    <row r="155" spans="1:21" ht="46.5" customHeight="1" x14ac:dyDescent="0.25">
      <c r="B155" s="210"/>
      <c r="C155" s="218"/>
      <c r="D155" s="222"/>
      <c r="E155" s="211"/>
      <c r="F155" s="212"/>
      <c r="G155" s="212"/>
      <c r="H155" s="210"/>
      <c r="I155" s="25" t="s">
        <v>178</v>
      </c>
      <c r="J155" s="22"/>
      <c r="K155" s="22"/>
      <c r="L155" s="22"/>
      <c r="M155" s="22"/>
      <c r="N155" s="22"/>
      <c r="O155" s="22"/>
      <c r="P155" s="22"/>
      <c r="Q155" s="22"/>
      <c r="R155" s="22" t="s">
        <v>18</v>
      </c>
      <c r="S155" s="22"/>
      <c r="T155" s="22"/>
      <c r="U155" s="22"/>
    </row>
    <row r="156" spans="1:21" ht="57.75" customHeight="1" x14ac:dyDescent="0.25">
      <c r="B156" s="210"/>
      <c r="C156" s="218"/>
      <c r="D156" s="222"/>
      <c r="E156" s="211"/>
      <c r="F156" s="212"/>
      <c r="G156" s="212"/>
      <c r="H156" s="210"/>
      <c r="I156" s="25" t="s">
        <v>177</v>
      </c>
      <c r="J156" s="22"/>
      <c r="K156" s="22"/>
      <c r="L156" s="22"/>
      <c r="M156" s="22"/>
      <c r="N156" s="22"/>
      <c r="O156" s="22"/>
      <c r="P156" s="22"/>
      <c r="Q156" s="22"/>
      <c r="R156" s="22"/>
      <c r="S156" s="22"/>
      <c r="T156" s="22"/>
      <c r="U156" s="22" t="s">
        <v>18</v>
      </c>
    </row>
    <row r="157" spans="1:21" s="10" customFormat="1" ht="54.75" customHeight="1" x14ac:dyDescent="0.2">
      <c r="A157" s="12"/>
      <c r="B157" s="213" t="s">
        <v>352</v>
      </c>
      <c r="C157" s="214" t="s">
        <v>200</v>
      </c>
      <c r="D157" s="215" t="s">
        <v>353</v>
      </c>
      <c r="E157" s="216">
        <v>0.99</v>
      </c>
      <c r="F157" s="217" t="s">
        <v>354</v>
      </c>
      <c r="G157" s="217" t="s">
        <v>355</v>
      </c>
      <c r="H157" s="210" t="s">
        <v>356</v>
      </c>
      <c r="I157" s="25" t="s">
        <v>296</v>
      </c>
      <c r="J157" s="37"/>
      <c r="K157" s="37" t="s">
        <v>18</v>
      </c>
      <c r="L157" s="37" t="s">
        <v>18</v>
      </c>
      <c r="M157" s="37"/>
      <c r="N157" s="37"/>
      <c r="O157" s="37"/>
      <c r="P157" s="37" t="s">
        <v>18</v>
      </c>
      <c r="Q157" s="37"/>
      <c r="R157" s="37"/>
      <c r="S157" s="37" t="s">
        <v>18</v>
      </c>
      <c r="T157" s="37"/>
      <c r="U157" s="37" t="s">
        <v>18</v>
      </c>
    </row>
    <row r="158" spans="1:21" s="10" customFormat="1" ht="38.25" customHeight="1" x14ac:dyDescent="0.2">
      <c r="A158" s="12"/>
      <c r="B158" s="213"/>
      <c r="C158" s="214"/>
      <c r="D158" s="215"/>
      <c r="E158" s="216"/>
      <c r="F158" s="217"/>
      <c r="G158" s="217"/>
      <c r="H158" s="210"/>
      <c r="I158" s="25" t="s">
        <v>297</v>
      </c>
      <c r="J158" s="37"/>
      <c r="K158" s="37"/>
      <c r="L158" s="37"/>
      <c r="M158" s="37"/>
      <c r="N158" s="37"/>
      <c r="O158" s="37"/>
      <c r="P158" s="37"/>
      <c r="Q158" s="37"/>
      <c r="R158" s="37"/>
      <c r="S158" s="37"/>
      <c r="T158" s="37"/>
      <c r="U158" s="37" t="s">
        <v>18</v>
      </c>
    </row>
    <row r="159" spans="1:21" s="10" customFormat="1" ht="38.25" customHeight="1" x14ac:dyDescent="0.2">
      <c r="A159" s="12"/>
      <c r="B159" s="213"/>
      <c r="C159" s="214"/>
      <c r="D159" s="215"/>
      <c r="E159" s="216"/>
      <c r="F159" s="217"/>
      <c r="G159" s="217"/>
      <c r="H159" s="210"/>
      <c r="I159" s="25" t="s">
        <v>298</v>
      </c>
      <c r="J159" s="37"/>
      <c r="K159" s="37"/>
      <c r="L159" s="37"/>
      <c r="M159" s="37"/>
      <c r="N159" s="37"/>
      <c r="O159" s="37"/>
      <c r="P159" s="37"/>
      <c r="Q159" s="37"/>
      <c r="R159" s="37"/>
      <c r="S159" s="37"/>
      <c r="T159" s="37"/>
      <c r="U159" s="37" t="s">
        <v>18</v>
      </c>
    </row>
    <row r="169" ht="70.5" customHeight="1" x14ac:dyDescent="0.25"/>
    <row r="170" ht="48.75" customHeight="1" x14ac:dyDescent="0.25"/>
    <row r="174" ht="31.5" customHeight="1" x14ac:dyDescent="0.25"/>
  </sheetData>
  <protectedRanges>
    <protectedRange sqref="J62:K62 J58:L61" name="Rango1_2"/>
    <protectedRange sqref="M58:O61" name="Rango1_3"/>
    <protectedRange sqref="P58:R61" name="Rango1_4"/>
    <protectedRange sqref="S58:U61" name="Rango1_5"/>
    <protectedRange sqref="J134:L134" name="Rango1_2_1"/>
    <protectedRange sqref="M134:O134" name="Rango1_3_1"/>
    <protectedRange sqref="P134:R134" name="Rango1_4_1"/>
    <protectedRange sqref="S134:U134" name="Rango1_5_1"/>
    <protectedRange sqref="J137:K137 J135:L136" name="Rango1_2_2_1"/>
    <protectedRange sqref="M135:O136" name="Rango1_3_2_1"/>
    <protectedRange sqref="P135:R136" name="Rango1_4_2_1"/>
    <protectedRange sqref="S135:U136" name="Rango1_5_2_1"/>
  </protectedRanges>
  <autoFilter ref="A3:U159"/>
  <mergeCells count="261">
    <mergeCell ref="J2:U2"/>
    <mergeCell ref="V2:Y2"/>
    <mergeCell ref="B4:B8"/>
    <mergeCell ref="C4:C8"/>
    <mergeCell ref="D4:D8"/>
    <mergeCell ref="E4:E8"/>
    <mergeCell ref="F4:F8"/>
    <mergeCell ref="G4:G8"/>
    <mergeCell ref="H4:H8"/>
    <mergeCell ref="H9:H12"/>
    <mergeCell ref="B13:B17"/>
    <mergeCell ref="C13:C17"/>
    <mergeCell ref="D13:D17"/>
    <mergeCell ref="E13:E17"/>
    <mergeCell ref="F13:F17"/>
    <mergeCell ref="G13:G17"/>
    <mergeCell ref="H13:H17"/>
    <mergeCell ref="B9:B12"/>
    <mergeCell ref="C9:C12"/>
    <mergeCell ref="D9:D12"/>
    <mergeCell ref="E9:E12"/>
    <mergeCell ref="F9:F12"/>
    <mergeCell ref="G9:G12"/>
    <mergeCell ref="H18:H22"/>
    <mergeCell ref="B23:B34"/>
    <mergeCell ref="C23:C25"/>
    <mergeCell ref="D23:D25"/>
    <mergeCell ref="E23:E25"/>
    <mergeCell ref="F23:F25"/>
    <mergeCell ref="G23:G25"/>
    <mergeCell ref="H23:H25"/>
    <mergeCell ref="C26:C28"/>
    <mergeCell ref="D26:D28"/>
    <mergeCell ref="B18:B22"/>
    <mergeCell ref="C18:C22"/>
    <mergeCell ref="D18:D22"/>
    <mergeCell ref="E18:E22"/>
    <mergeCell ref="F18:F22"/>
    <mergeCell ref="G18:G22"/>
    <mergeCell ref="G32:G52"/>
    <mergeCell ref="H32:H52"/>
    <mergeCell ref="E26:E28"/>
    <mergeCell ref="F26:F28"/>
    <mergeCell ref="G26:G28"/>
    <mergeCell ref="H26:H28"/>
    <mergeCell ref="C29:C31"/>
    <mergeCell ref="D29:D31"/>
    <mergeCell ref="E29:E31"/>
    <mergeCell ref="F29:F31"/>
    <mergeCell ref="G29:G31"/>
    <mergeCell ref="H29:H31"/>
    <mergeCell ref="B35:B52"/>
    <mergeCell ref="B53:B57"/>
    <mergeCell ref="C53:C56"/>
    <mergeCell ref="D53:D56"/>
    <mergeCell ref="E53:E56"/>
    <mergeCell ref="F53:F56"/>
    <mergeCell ref="C32:C52"/>
    <mergeCell ref="D32:D52"/>
    <mergeCell ref="E32:E52"/>
    <mergeCell ref="F32:F52"/>
    <mergeCell ref="G53:G56"/>
    <mergeCell ref="H53:H56"/>
    <mergeCell ref="D62:D64"/>
    <mergeCell ref="E62:E64"/>
    <mergeCell ref="F62:F64"/>
    <mergeCell ref="G62:G64"/>
    <mergeCell ref="H62:H64"/>
    <mergeCell ref="B65:B79"/>
    <mergeCell ref="C65:C68"/>
    <mergeCell ref="D65:D68"/>
    <mergeCell ref="E65:E68"/>
    <mergeCell ref="F65:F68"/>
    <mergeCell ref="C74:C79"/>
    <mergeCell ref="D74:D79"/>
    <mergeCell ref="E74:E79"/>
    <mergeCell ref="F74:F79"/>
    <mergeCell ref="G74:G79"/>
    <mergeCell ref="H74:H79"/>
    <mergeCell ref="B58:B64"/>
    <mergeCell ref="C58:C61"/>
    <mergeCell ref="D58:D61"/>
    <mergeCell ref="E58:E61"/>
    <mergeCell ref="F58:F61"/>
    <mergeCell ref="G58:G61"/>
    <mergeCell ref="H58:H61"/>
    <mergeCell ref="C62:C64"/>
    <mergeCell ref="S65:S66"/>
    <mergeCell ref="T65:T66"/>
    <mergeCell ref="U65:U66"/>
    <mergeCell ref="C69:C73"/>
    <mergeCell ref="D69:D73"/>
    <mergeCell ref="E69:E73"/>
    <mergeCell ref="F69:F73"/>
    <mergeCell ref="G69:G73"/>
    <mergeCell ref="H69:H73"/>
    <mergeCell ref="M65:M66"/>
    <mergeCell ref="N65:N66"/>
    <mergeCell ref="O65:O66"/>
    <mergeCell ref="P65:P66"/>
    <mergeCell ref="Q65:Q66"/>
    <mergeCell ref="R65:R66"/>
    <mergeCell ref="G65:G68"/>
    <mergeCell ref="H65:H68"/>
    <mergeCell ref="I65:I66"/>
    <mergeCell ref="K65:K66"/>
    <mergeCell ref="L65:L66"/>
    <mergeCell ref="J65:J66"/>
    <mergeCell ref="B80:B90"/>
    <mergeCell ref="C80:C81"/>
    <mergeCell ref="D80:D81"/>
    <mergeCell ref="E80:E81"/>
    <mergeCell ref="F80:F81"/>
    <mergeCell ref="G80:G81"/>
    <mergeCell ref="C86:C87"/>
    <mergeCell ref="D86:D87"/>
    <mergeCell ref="E86:E87"/>
    <mergeCell ref="F86:F87"/>
    <mergeCell ref="G86:G87"/>
    <mergeCell ref="H86:H87"/>
    <mergeCell ref="C88:C90"/>
    <mergeCell ref="D88:D90"/>
    <mergeCell ref="E88:E90"/>
    <mergeCell ref="F88:F90"/>
    <mergeCell ref="G88:G90"/>
    <mergeCell ref="H88:H90"/>
    <mergeCell ref="H80:H81"/>
    <mergeCell ref="C82:C85"/>
    <mergeCell ref="D82:D85"/>
    <mergeCell ref="E82:E85"/>
    <mergeCell ref="F82:F85"/>
    <mergeCell ref="G82:G85"/>
    <mergeCell ref="H82:H85"/>
    <mergeCell ref="H91:H93"/>
    <mergeCell ref="B94:B96"/>
    <mergeCell ref="C94:C96"/>
    <mergeCell ref="D94:D96"/>
    <mergeCell ref="E94:E96"/>
    <mergeCell ref="F94:F96"/>
    <mergeCell ref="G94:G96"/>
    <mergeCell ref="H94:H96"/>
    <mergeCell ref="B91:B93"/>
    <mergeCell ref="C91:C93"/>
    <mergeCell ref="D91:D93"/>
    <mergeCell ref="E91:E93"/>
    <mergeCell ref="F91:F93"/>
    <mergeCell ref="G91:G93"/>
    <mergeCell ref="H97:H103"/>
    <mergeCell ref="C101:C103"/>
    <mergeCell ref="D101:D103"/>
    <mergeCell ref="E101:E103"/>
    <mergeCell ref="F101:F103"/>
    <mergeCell ref="G101:G103"/>
    <mergeCell ref="B97:B103"/>
    <mergeCell ref="C97:C100"/>
    <mergeCell ref="D97:D100"/>
    <mergeCell ref="E97:E100"/>
    <mergeCell ref="F97:F100"/>
    <mergeCell ref="G97:G100"/>
    <mergeCell ref="H104:H106"/>
    <mergeCell ref="B107:B114"/>
    <mergeCell ref="C107:C109"/>
    <mergeCell ref="D107:D109"/>
    <mergeCell ref="E107:E109"/>
    <mergeCell ref="F107:F109"/>
    <mergeCell ref="G107:G109"/>
    <mergeCell ref="H107:H109"/>
    <mergeCell ref="C110:C112"/>
    <mergeCell ref="D110:D112"/>
    <mergeCell ref="B104:B106"/>
    <mergeCell ref="C104:C106"/>
    <mergeCell ref="D104:D106"/>
    <mergeCell ref="E104:E106"/>
    <mergeCell ref="F104:F106"/>
    <mergeCell ref="G104:G106"/>
    <mergeCell ref="E110:E112"/>
    <mergeCell ref="F110:F112"/>
    <mergeCell ref="G110:G112"/>
    <mergeCell ref="H110:H112"/>
    <mergeCell ref="C113:C114"/>
    <mergeCell ref="D113:D114"/>
    <mergeCell ref="E113:E114"/>
    <mergeCell ref="F113:F114"/>
    <mergeCell ref="G113:G114"/>
    <mergeCell ref="H113:H114"/>
    <mergeCell ref="E124:E125"/>
    <mergeCell ref="F124:F125"/>
    <mergeCell ref="B115:B128"/>
    <mergeCell ref="C115:C119"/>
    <mergeCell ref="D115:D119"/>
    <mergeCell ref="E115:E119"/>
    <mergeCell ref="F115:F119"/>
    <mergeCell ref="G115:G119"/>
    <mergeCell ref="G124:G125"/>
    <mergeCell ref="C126:C128"/>
    <mergeCell ref="D126:D128"/>
    <mergeCell ref="E126:E128"/>
    <mergeCell ref="H129:H134"/>
    <mergeCell ref="B135:B137"/>
    <mergeCell ref="C135:C137"/>
    <mergeCell ref="D135:D137"/>
    <mergeCell ref="E135:E137"/>
    <mergeCell ref="F135:F137"/>
    <mergeCell ref="G135:G137"/>
    <mergeCell ref="H135:H137"/>
    <mergeCell ref="F126:F128"/>
    <mergeCell ref="G126:G128"/>
    <mergeCell ref="B129:B134"/>
    <mergeCell ref="C129:C133"/>
    <mergeCell ref="D129:D133"/>
    <mergeCell ref="E129:E133"/>
    <mergeCell ref="F129:F133"/>
    <mergeCell ref="G129:G133"/>
    <mergeCell ref="H115:H128"/>
    <mergeCell ref="C120:C123"/>
    <mergeCell ref="D120:D123"/>
    <mergeCell ref="E120:E123"/>
    <mergeCell ref="F120:F123"/>
    <mergeCell ref="G120:G123"/>
    <mergeCell ref="C124:C125"/>
    <mergeCell ref="D124:D125"/>
    <mergeCell ref="H138:H141"/>
    <mergeCell ref="B142:B144"/>
    <mergeCell ref="C142:C144"/>
    <mergeCell ref="D142:D144"/>
    <mergeCell ref="E142:E144"/>
    <mergeCell ref="F142:F144"/>
    <mergeCell ref="G142:G144"/>
    <mergeCell ref="H142:H144"/>
    <mergeCell ref="B138:B141"/>
    <mergeCell ref="C138:C141"/>
    <mergeCell ref="D138:D141"/>
    <mergeCell ref="E138:E141"/>
    <mergeCell ref="F138:F141"/>
    <mergeCell ref="G138:G141"/>
    <mergeCell ref="H145:H148"/>
    <mergeCell ref="B149:B156"/>
    <mergeCell ref="C149:C151"/>
    <mergeCell ref="D149:D151"/>
    <mergeCell ref="E149:E151"/>
    <mergeCell ref="F149:F151"/>
    <mergeCell ref="G149:G151"/>
    <mergeCell ref="H149:H156"/>
    <mergeCell ref="C153:C156"/>
    <mergeCell ref="D153:D156"/>
    <mergeCell ref="B145:B148"/>
    <mergeCell ref="C145:C148"/>
    <mergeCell ref="D145:D148"/>
    <mergeCell ref="E145:E148"/>
    <mergeCell ref="F145:F148"/>
    <mergeCell ref="G145:G148"/>
    <mergeCell ref="H157:H159"/>
    <mergeCell ref="E153:E156"/>
    <mergeCell ref="F153:F156"/>
    <mergeCell ref="G153:G156"/>
    <mergeCell ref="B157:B159"/>
    <mergeCell ref="C157:C159"/>
    <mergeCell ref="D157:D159"/>
    <mergeCell ref="E157:E159"/>
    <mergeCell ref="F157:F159"/>
    <mergeCell ref="G157:G159"/>
  </mergeCells>
  <pageMargins left="0.7" right="0.7" top="0.75" bottom="0.75" header="0.3" footer="0.3"/>
  <pageSetup scale="10"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32"/>
  <sheetViews>
    <sheetView zoomScale="73" zoomScaleNormal="73" workbookViewId="0">
      <pane xSplit="1" ySplit="3" topLeftCell="X4" activePane="bottomRight" state="frozen"/>
      <selection activeCell="H13" sqref="H13:H24"/>
      <selection pane="topRight" activeCell="H13" sqref="H13:H24"/>
      <selection pane="bottomLeft" activeCell="H13" sqref="H13:H24"/>
      <selection pane="bottomRight" activeCell="Y20" sqref="Y20"/>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8" customWidth="1"/>
    <col min="25" max="25" width="24.5703125" customWidth="1"/>
    <col min="26" max="26" width="11.42578125" customWidth="1"/>
  </cols>
  <sheetData>
    <row r="1" spans="1:26" ht="105.75" customHeight="1" x14ac:dyDescent="0.25"/>
    <row r="2" spans="1:26" ht="37.5" customHeight="1" x14ac:dyDescent="0.25">
      <c r="B2" s="1"/>
      <c r="C2" s="35"/>
      <c r="D2" s="2"/>
      <c r="E2" s="2"/>
      <c r="F2" s="2"/>
      <c r="G2" s="2"/>
      <c r="H2" s="2"/>
      <c r="I2" s="18"/>
      <c r="J2" s="261" t="s">
        <v>0</v>
      </c>
      <c r="K2" s="261"/>
      <c r="L2" s="261"/>
      <c r="M2" s="261"/>
      <c r="N2" s="261"/>
      <c r="O2" s="261"/>
      <c r="P2" s="261"/>
      <c r="Q2" s="261"/>
      <c r="R2" s="261"/>
      <c r="S2" s="261"/>
      <c r="T2" s="261"/>
      <c r="U2" s="261"/>
      <c r="V2" s="276" t="s">
        <v>357</v>
      </c>
      <c r="W2" s="276"/>
      <c r="X2" s="276"/>
      <c r="Y2" s="276"/>
      <c r="Z2" s="276"/>
    </row>
    <row r="3" spans="1:26" s="10" customFormat="1" ht="51.75" customHeight="1" x14ac:dyDescent="0.2">
      <c r="B3" s="202" t="s">
        <v>44</v>
      </c>
      <c r="C3" s="202" t="s">
        <v>190</v>
      </c>
      <c r="D3" s="44" t="s">
        <v>1</v>
      </c>
      <c r="E3" s="44" t="s">
        <v>2</v>
      </c>
      <c r="F3" s="44" t="s">
        <v>201</v>
      </c>
      <c r="G3" s="44" t="s">
        <v>3</v>
      </c>
      <c r="H3" s="44" t="s">
        <v>4</v>
      </c>
      <c r="I3" s="81" t="s">
        <v>5</v>
      </c>
      <c r="J3" s="203" t="s">
        <v>6</v>
      </c>
      <c r="K3" s="203" t="s">
        <v>7</v>
      </c>
      <c r="L3" s="203" t="s">
        <v>8</v>
      </c>
      <c r="M3" s="203" t="s">
        <v>9</v>
      </c>
      <c r="N3" s="203" t="s">
        <v>10</v>
      </c>
      <c r="O3" s="203" t="s">
        <v>11</v>
      </c>
      <c r="P3" s="203" t="s">
        <v>12</v>
      </c>
      <c r="Q3" s="203" t="s">
        <v>13</v>
      </c>
      <c r="R3" s="203" t="s">
        <v>14</v>
      </c>
      <c r="S3" s="203" t="s">
        <v>15</v>
      </c>
      <c r="T3" s="203" t="s">
        <v>16</v>
      </c>
      <c r="U3" s="203" t="s">
        <v>17</v>
      </c>
      <c r="V3" s="204" t="s">
        <v>367</v>
      </c>
      <c r="W3" s="203" t="s">
        <v>359</v>
      </c>
      <c r="X3" s="204" t="s">
        <v>366</v>
      </c>
      <c r="Y3" s="203" t="s">
        <v>362</v>
      </c>
    </row>
    <row r="4" spans="1:26" s="10" customFormat="1" ht="34.5" customHeight="1" x14ac:dyDescent="0.2">
      <c r="A4" s="14"/>
      <c r="B4" s="210" t="s">
        <v>99</v>
      </c>
      <c r="C4" s="218" t="s">
        <v>202</v>
      </c>
      <c r="D4" s="215" t="s">
        <v>151</v>
      </c>
      <c r="E4" s="215" t="s">
        <v>209</v>
      </c>
      <c r="F4" s="215" t="s">
        <v>211</v>
      </c>
      <c r="G4" s="215" t="s">
        <v>150</v>
      </c>
      <c r="H4" s="210" t="s">
        <v>43</v>
      </c>
      <c r="I4" s="107" t="s">
        <v>149</v>
      </c>
      <c r="J4" s="37"/>
      <c r="K4" s="37"/>
      <c r="L4" s="37"/>
      <c r="M4" s="37"/>
      <c r="N4" s="37"/>
      <c r="O4" s="37"/>
      <c r="P4" s="37"/>
      <c r="Q4" s="37"/>
      <c r="R4" s="37"/>
      <c r="S4" s="37"/>
      <c r="T4" s="37"/>
      <c r="U4" s="37" t="s">
        <v>18</v>
      </c>
      <c r="V4" s="72" t="s">
        <v>537</v>
      </c>
      <c r="W4" s="201" t="s">
        <v>538</v>
      </c>
      <c r="X4" s="215" t="s">
        <v>370</v>
      </c>
      <c r="Y4" s="215"/>
    </row>
    <row r="5" spans="1:26" s="10" customFormat="1" ht="34.5" customHeight="1" x14ac:dyDescent="0.2">
      <c r="A5" s="14"/>
      <c r="B5" s="210"/>
      <c r="C5" s="218"/>
      <c r="D5" s="215"/>
      <c r="E5" s="215"/>
      <c r="F5" s="215"/>
      <c r="G5" s="215"/>
      <c r="H5" s="210"/>
      <c r="I5" s="107" t="s">
        <v>148</v>
      </c>
      <c r="J5" s="37"/>
      <c r="K5" s="37"/>
      <c r="L5" s="37"/>
      <c r="M5" s="37"/>
      <c r="N5" s="37"/>
      <c r="O5" s="37" t="s">
        <v>18</v>
      </c>
      <c r="P5" s="37"/>
      <c r="Q5" s="37"/>
      <c r="R5" s="37"/>
      <c r="S5" s="37"/>
      <c r="T5" s="37"/>
      <c r="U5" s="37"/>
      <c r="V5" s="72" t="s">
        <v>537</v>
      </c>
      <c r="W5" s="201" t="s">
        <v>539</v>
      </c>
      <c r="X5" s="215"/>
      <c r="Y5" s="215"/>
    </row>
    <row r="6" spans="1:26" s="10" customFormat="1" ht="34.5" customHeight="1" x14ac:dyDescent="0.2">
      <c r="A6" s="14"/>
      <c r="B6" s="210"/>
      <c r="C6" s="218"/>
      <c r="D6" s="215"/>
      <c r="E6" s="215"/>
      <c r="F6" s="215"/>
      <c r="G6" s="215"/>
      <c r="H6" s="210"/>
      <c r="I6" s="107" t="s">
        <v>147</v>
      </c>
      <c r="J6" s="37"/>
      <c r="K6" s="37"/>
      <c r="L6" s="37"/>
      <c r="M6" s="37"/>
      <c r="N6" s="37"/>
      <c r="O6" s="37" t="s">
        <v>18</v>
      </c>
      <c r="P6" s="37"/>
      <c r="Q6" s="37"/>
      <c r="R6" s="37"/>
      <c r="S6" s="37"/>
      <c r="T6" s="37"/>
      <c r="U6" s="37"/>
      <c r="V6" s="72" t="s">
        <v>537</v>
      </c>
      <c r="W6" s="201" t="s">
        <v>540</v>
      </c>
      <c r="X6" s="215"/>
      <c r="Y6" s="215"/>
    </row>
    <row r="7" spans="1:26" s="10" customFormat="1" ht="34.5" customHeight="1" x14ac:dyDescent="0.2">
      <c r="A7" s="14"/>
      <c r="B7" s="210"/>
      <c r="C7" s="218"/>
      <c r="D7" s="215"/>
      <c r="E7" s="215"/>
      <c r="F7" s="215"/>
      <c r="G7" s="215"/>
      <c r="H7" s="210"/>
      <c r="I7" s="107" t="s">
        <v>146</v>
      </c>
      <c r="J7" s="37"/>
      <c r="K7" s="37"/>
      <c r="L7" s="37"/>
      <c r="M7" s="37"/>
      <c r="N7" s="37"/>
      <c r="O7" s="37" t="s">
        <v>18</v>
      </c>
      <c r="P7" s="37"/>
      <c r="Q7" s="37"/>
      <c r="R7" s="37"/>
      <c r="S7" s="37"/>
      <c r="T7" s="37"/>
      <c r="U7" s="37"/>
      <c r="V7" s="201" t="s">
        <v>557</v>
      </c>
      <c r="W7" s="201" t="s">
        <v>541</v>
      </c>
      <c r="X7" s="215"/>
      <c r="Y7" s="215"/>
    </row>
    <row r="8" spans="1:26" s="10" customFormat="1" ht="34.5" customHeight="1" x14ac:dyDescent="0.2">
      <c r="A8" s="14"/>
      <c r="B8" s="210"/>
      <c r="C8" s="218"/>
      <c r="D8" s="215"/>
      <c r="E8" s="215"/>
      <c r="F8" s="215"/>
      <c r="G8" s="215"/>
      <c r="H8" s="210"/>
      <c r="I8" s="107" t="s">
        <v>145</v>
      </c>
      <c r="J8" s="37"/>
      <c r="K8" s="37"/>
      <c r="L8" s="37"/>
      <c r="M8" s="37"/>
      <c r="N8" s="37"/>
      <c r="O8" s="37" t="s">
        <v>18</v>
      </c>
      <c r="P8" s="37"/>
      <c r="Q8" s="37"/>
      <c r="R8" s="37"/>
      <c r="S8" s="37"/>
      <c r="T8" s="37"/>
      <c r="U8" s="37"/>
      <c r="V8" s="201" t="s">
        <v>557</v>
      </c>
      <c r="W8" s="201" t="s">
        <v>541</v>
      </c>
      <c r="X8" s="215"/>
      <c r="Y8" s="215"/>
    </row>
    <row r="9" spans="1:26" s="10" customFormat="1" ht="39" customHeight="1" x14ac:dyDescent="0.2">
      <c r="A9" s="14"/>
      <c r="B9" s="210"/>
      <c r="C9" s="218" t="s">
        <v>202</v>
      </c>
      <c r="D9" s="215" t="s">
        <v>151</v>
      </c>
      <c r="E9" s="215" t="s">
        <v>257</v>
      </c>
      <c r="F9" s="224" t="s">
        <v>212</v>
      </c>
      <c r="G9" s="224" t="s">
        <v>150</v>
      </c>
      <c r="H9" s="210"/>
      <c r="I9" s="107" t="s">
        <v>144</v>
      </c>
      <c r="J9" s="37"/>
      <c r="K9" s="37"/>
      <c r="L9" s="37"/>
      <c r="M9" s="37"/>
      <c r="N9" s="37"/>
      <c r="O9" s="37"/>
      <c r="P9" s="37"/>
      <c r="Q9" s="37"/>
      <c r="R9" s="37"/>
      <c r="S9" s="37"/>
      <c r="T9" s="37"/>
      <c r="U9" s="37" t="s">
        <v>18</v>
      </c>
      <c r="V9" s="72" t="s">
        <v>537</v>
      </c>
      <c r="W9" s="201" t="s">
        <v>542</v>
      </c>
      <c r="X9" s="224" t="s">
        <v>370</v>
      </c>
      <c r="Y9" s="224"/>
    </row>
    <row r="10" spans="1:26" s="10" customFormat="1" ht="34.5" customHeight="1" x14ac:dyDescent="0.2">
      <c r="A10" s="14"/>
      <c r="B10" s="210"/>
      <c r="C10" s="218"/>
      <c r="D10" s="215"/>
      <c r="E10" s="215"/>
      <c r="F10" s="224"/>
      <c r="G10" s="224"/>
      <c r="H10" s="210"/>
      <c r="I10" s="107" t="s">
        <v>143</v>
      </c>
      <c r="J10" s="37"/>
      <c r="K10" s="37"/>
      <c r="L10" s="37"/>
      <c r="M10" s="37"/>
      <c r="N10" s="37"/>
      <c r="O10" s="37"/>
      <c r="P10" s="37"/>
      <c r="Q10" s="37"/>
      <c r="R10" s="37"/>
      <c r="S10" s="37"/>
      <c r="T10" s="37"/>
      <c r="U10" s="37" t="s">
        <v>18</v>
      </c>
      <c r="V10" s="72" t="s">
        <v>537</v>
      </c>
      <c r="W10" s="201" t="s">
        <v>543</v>
      </c>
      <c r="X10" s="224"/>
      <c r="Y10" s="224"/>
    </row>
    <row r="11" spans="1:26" s="10" customFormat="1" ht="34.5" customHeight="1" x14ac:dyDescent="0.2">
      <c r="A11" s="14"/>
      <c r="B11" s="210"/>
      <c r="C11" s="218"/>
      <c r="D11" s="215"/>
      <c r="E11" s="215"/>
      <c r="F11" s="224"/>
      <c r="G11" s="224"/>
      <c r="H11" s="210"/>
      <c r="I11" s="107" t="s">
        <v>142</v>
      </c>
      <c r="J11" s="37"/>
      <c r="K11" s="37"/>
      <c r="L11" s="37"/>
      <c r="M11" s="37"/>
      <c r="N11" s="37"/>
      <c r="O11" s="37"/>
      <c r="P11" s="37"/>
      <c r="Q11" s="37"/>
      <c r="R11" s="37"/>
      <c r="S11" s="37"/>
      <c r="T11" s="37"/>
      <c r="U11" s="37" t="s">
        <v>18</v>
      </c>
      <c r="V11" s="72" t="s">
        <v>537</v>
      </c>
      <c r="W11" s="201" t="s">
        <v>544</v>
      </c>
      <c r="X11" s="224"/>
      <c r="Y11" s="224"/>
    </row>
    <row r="12" spans="1:26" s="10" customFormat="1" ht="34.5" customHeight="1" x14ac:dyDescent="0.2">
      <c r="A12" s="14"/>
      <c r="B12" s="210"/>
      <c r="C12" s="218"/>
      <c r="D12" s="215"/>
      <c r="E12" s="215"/>
      <c r="F12" s="224"/>
      <c r="G12" s="224"/>
      <c r="H12" s="210"/>
      <c r="I12" s="107" t="s">
        <v>141</v>
      </c>
      <c r="J12" s="37"/>
      <c r="K12" s="37"/>
      <c r="L12" s="37"/>
      <c r="M12" s="37"/>
      <c r="N12" s="37"/>
      <c r="O12" s="37"/>
      <c r="P12" s="37"/>
      <c r="Q12" s="37"/>
      <c r="R12" s="37"/>
      <c r="S12" s="37"/>
      <c r="T12" s="37"/>
      <c r="U12" s="37" t="s">
        <v>18</v>
      </c>
      <c r="V12" s="72" t="s">
        <v>537</v>
      </c>
      <c r="W12" s="201" t="s">
        <v>545</v>
      </c>
      <c r="X12" s="224"/>
      <c r="Y12" s="224"/>
    </row>
    <row r="13" spans="1:26" s="10" customFormat="1" ht="34.5" customHeight="1" x14ac:dyDescent="0.2">
      <c r="A13" s="14"/>
      <c r="B13" s="210"/>
      <c r="C13" s="218" t="s">
        <v>202</v>
      </c>
      <c r="D13" s="215" t="s">
        <v>210</v>
      </c>
      <c r="E13" s="215" t="s">
        <v>258</v>
      </c>
      <c r="F13" s="226" t="s">
        <v>213</v>
      </c>
      <c r="G13" s="226" t="s">
        <v>150</v>
      </c>
      <c r="H13" s="210"/>
      <c r="I13" s="107" t="s">
        <v>140</v>
      </c>
      <c r="J13" s="37" t="s">
        <v>18</v>
      </c>
      <c r="K13" s="37"/>
      <c r="L13" s="37"/>
      <c r="M13" s="37"/>
      <c r="N13" s="37"/>
      <c r="O13" s="37"/>
      <c r="P13" s="37"/>
      <c r="Q13" s="37"/>
      <c r="R13" s="37"/>
      <c r="S13" s="37"/>
      <c r="T13" s="37"/>
      <c r="U13" s="37"/>
      <c r="V13" s="201" t="s">
        <v>557</v>
      </c>
      <c r="W13" s="201" t="s">
        <v>558</v>
      </c>
      <c r="X13" s="350">
        <v>1</v>
      </c>
      <c r="Y13" s="226"/>
    </row>
    <row r="14" spans="1:26" s="10" customFormat="1" ht="34.5" customHeight="1" x14ac:dyDescent="0.2">
      <c r="A14" s="14"/>
      <c r="B14" s="210"/>
      <c r="C14" s="218"/>
      <c r="D14" s="215"/>
      <c r="E14" s="215"/>
      <c r="F14" s="226"/>
      <c r="G14" s="226"/>
      <c r="H14" s="210"/>
      <c r="I14" s="107" t="s">
        <v>139</v>
      </c>
      <c r="J14" s="37"/>
      <c r="K14" s="37" t="s">
        <v>18</v>
      </c>
      <c r="L14" s="37"/>
      <c r="M14" s="37"/>
      <c r="N14" s="37"/>
      <c r="O14" s="37"/>
      <c r="P14" s="37"/>
      <c r="Q14" s="37"/>
      <c r="R14" s="37"/>
      <c r="S14" s="37"/>
      <c r="T14" s="37"/>
      <c r="U14" s="37"/>
      <c r="V14" s="201" t="s">
        <v>557</v>
      </c>
      <c r="W14" s="201" t="s">
        <v>559</v>
      </c>
      <c r="X14" s="350"/>
      <c r="Y14" s="226"/>
    </row>
    <row r="15" spans="1:26" s="10" customFormat="1" ht="34.5" customHeight="1" x14ac:dyDescent="0.2">
      <c r="A15" s="14"/>
      <c r="B15" s="210"/>
      <c r="C15" s="218" t="s">
        <v>202</v>
      </c>
      <c r="D15" s="215" t="s">
        <v>210</v>
      </c>
      <c r="E15" s="215" t="s">
        <v>259</v>
      </c>
      <c r="F15" s="223" t="s">
        <v>214</v>
      </c>
      <c r="G15" s="223" t="s">
        <v>150</v>
      </c>
      <c r="H15" s="210"/>
      <c r="I15" s="107" t="s">
        <v>138</v>
      </c>
      <c r="J15" s="37"/>
      <c r="K15" s="37"/>
      <c r="L15" s="37"/>
      <c r="M15" s="37"/>
      <c r="N15" s="37"/>
      <c r="O15" s="37"/>
      <c r="P15" s="37"/>
      <c r="Q15" s="37"/>
      <c r="R15" s="37"/>
      <c r="S15" s="37"/>
      <c r="T15" s="37"/>
      <c r="U15" s="37" t="s">
        <v>18</v>
      </c>
      <c r="V15" s="72" t="s">
        <v>537</v>
      </c>
      <c r="W15" s="201" t="s">
        <v>546</v>
      </c>
      <c r="X15" s="350" t="s">
        <v>370</v>
      </c>
      <c r="Y15" s="223"/>
    </row>
    <row r="16" spans="1:26" s="10" customFormat="1" ht="34.5" customHeight="1" x14ac:dyDescent="0.2">
      <c r="A16" s="14"/>
      <c r="B16" s="210"/>
      <c r="C16" s="218"/>
      <c r="D16" s="215"/>
      <c r="E16" s="215"/>
      <c r="F16" s="223"/>
      <c r="G16" s="223"/>
      <c r="H16" s="210"/>
      <c r="I16" s="107" t="s">
        <v>137</v>
      </c>
      <c r="J16" s="37"/>
      <c r="K16" s="37"/>
      <c r="L16" s="37"/>
      <c r="M16" s="37"/>
      <c r="N16" s="37"/>
      <c r="O16" s="37"/>
      <c r="P16" s="37"/>
      <c r="Q16" s="37"/>
      <c r="R16" s="37"/>
      <c r="S16" s="37"/>
      <c r="T16" s="37"/>
      <c r="U16" s="37" t="s">
        <v>18</v>
      </c>
      <c r="V16" s="201" t="s">
        <v>557</v>
      </c>
      <c r="W16" s="201" t="s">
        <v>560</v>
      </c>
      <c r="X16" s="350"/>
      <c r="Y16" s="223"/>
    </row>
    <row r="17" spans="1:25" s="10" customFormat="1" ht="34.5" customHeight="1" x14ac:dyDescent="0.2">
      <c r="A17" s="14"/>
      <c r="B17" s="210"/>
      <c r="C17" s="218"/>
      <c r="D17" s="215"/>
      <c r="E17" s="215"/>
      <c r="F17" s="223"/>
      <c r="G17" s="223"/>
      <c r="H17" s="210"/>
      <c r="I17" s="107" t="s">
        <v>136</v>
      </c>
      <c r="J17" s="37"/>
      <c r="K17" s="37"/>
      <c r="L17" s="37"/>
      <c r="M17" s="37"/>
      <c r="N17" s="37"/>
      <c r="O17" s="37"/>
      <c r="P17" s="37"/>
      <c r="Q17" s="37"/>
      <c r="R17" s="37"/>
      <c r="S17" s="37"/>
      <c r="T17" s="37"/>
      <c r="U17" s="37" t="s">
        <v>18</v>
      </c>
      <c r="V17" s="201" t="s">
        <v>557</v>
      </c>
      <c r="W17" s="201" t="s">
        <v>561</v>
      </c>
      <c r="X17" s="350"/>
      <c r="Y17" s="223"/>
    </row>
    <row r="19" spans="1:25" x14ac:dyDescent="0.25">
      <c r="W19" s="151" t="s">
        <v>504</v>
      </c>
      <c r="X19" s="151"/>
      <c r="Y19" s="170">
        <v>1</v>
      </c>
    </row>
    <row r="20" spans="1:25" x14ac:dyDescent="0.25">
      <c r="W20" s="198" t="s">
        <v>547</v>
      </c>
      <c r="Y20" s="197" t="s">
        <v>548</v>
      </c>
    </row>
    <row r="27" spans="1:25" ht="70.5" customHeight="1" x14ac:dyDescent="0.25"/>
    <row r="28" spans="1:25" ht="48.75" customHeight="1" x14ac:dyDescent="0.25"/>
    <row r="32" spans="1:25" ht="31.5" customHeight="1" x14ac:dyDescent="0.25"/>
  </sheetData>
  <autoFilter ref="A3:U17"/>
  <mergeCells count="32">
    <mergeCell ref="Y15:Y17"/>
    <mergeCell ref="X4:X8"/>
    <mergeCell ref="X9:X12"/>
    <mergeCell ref="X13:X14"/>
    <mergeCell ref="X15:X17"/>
    <mergeCell ref="Y4:Y8"/>
    <mergeCell ref="Y9:Y12"/>
    <mergeCell ref="Y13:Y14"/>
    <mergeCell ref="G4:G8"/>
    <mergeCell ref="G13:G14"/>
    <mergeCell ref="F9:F12"/>
    <mergeCell ref="G9:G12"/>
    <mergeCell ref="C13:C14"/>
    <mergeCell ref="D13:D14"/>
    <mergeCell ref="E13:E14"/>
    <mergeCell ref="F13:F14"/>
    <mergeCell ref="J2:U2"/>
    <mergeCell ref="V2:Z2"/>
    <mergeCell ref="B4:B17"/>
    <mergeCell ref="C4:C8"/>
    <mergeCell ref="D4:D8"/>
    <mergeCell ref="E4:E8"/>
    <mergeCell ref="F4:F8"/>
    <mergeCell ref="C15:C17"/>
    <mergeCell ref="D15:D17"/>
    <mergeCell ref="E15:E17"/>
    <mergeCell ref="F15:F17"/>
    <mergeCell ref="G15:G17"/>
    <mergeCell ref="H4:H17"/>
    <mergeCell ref="C9:C12"/>
    <mergeCell ref="D9:D12"/>
    <mergeCell ref="E9:E12"/>
  </mergeCells>
  <pageMargins left="0.7" right="0.7" top="0.75" bottom="0.75" header="0.3" footer="0.3"/>
  <pageSetup scale="1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19"/>
  <sheetViews>
    <sheetView zoomScale="73" zoomScaleNormal="73" workbookViewId="0">
      <pane xSplit="1" ySplit="3" topLeftCell="G6" activePane="bottomRight" state="frozen"/>
      <selection activeCell="H13" sqref="H13:H24"/>
      <selection pane="topRight" activeCell="H13" sqref="H13:H24"/>
      <selection pane="bottomLeft" activeCell="H13" sqref="H13:H24"/>
      <selection pane="bottomRight" activeCell="X22" sqref="X22"/>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style="66" customWidth="1"/>
    <col min="23" max="23" width="54.5703125" style="66" customWidth="1"/>
    <col min="24" max="24" width="24.5703125" style="66" customWidth="1"/>
    <col min="25" max="25" width="42.14062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63" t="s">
        <v>17</v>
      </c>
      <c r="V3" s="48" t="s">
        <v>367</v>
      </c>
      <c r="W3" s="49" t="s">
        <v>359</v>
      </c>
      <c r="X3" s="48" t="s">
        <v>366</v>
      </c>
      <c r="Y3" s="49" t="s">
        <v>362</v>
      </c>
    </row>
    <row r="4" spans="1:25" s="10" customFormat="1" ht="92.25" customHeight="1" x14ac:dyDescent="0.2">
      <c r="A4" s="12"/>
      <c r="B4" s="351" t="s">
        <v>99</v>
      </c>
      <c r="C4" s="218" t="s">
        <v>260</v>
      </c>
      <c r="D4" s="219" t="s">
        <v>128</v>
      </c>
      <c r="E4" s="219" t="s">
        <v>215</v>
      </c>
      <c r="F4" s="219" t="s">
        <v>216</v>
      </c>
      <c r="G4" s="219" t="s">
        <v>127</v>
      </c>
      <c r="H4" s="351" t="s">
        <v>42</v>
      </c>
      <c r="I4" s="25" t="s">
        <v>126</v>
      </c>
      <c r="J4" s="22"/>
      <c r="K4" s="22"/>
      <c r="L4" s="22" t="s">
        <v>18</v>
      </c>
      <c r="M4" s="22"/>
      <c r="N4" s="22"/>
      <c r="O4" s="22"/>
      <c r="P4" s="22"/>
      <c r="Q4" s="22"/>
      <c r="R4" s="22"/>
      <c r="S4" s="22"/>
      <c r="T4" s="22"/>
      <c r="U4" s="64"/>
      <c r="V4" s="137">
        <v>0</v>
      </c>
      <c r="W4" s="67" t="s">
        <v>381</v>
      </c>
      <c r="X4" s="137">
        <v>0</v>
      </c>
      <c r="Y4" s="65"/>
    </row>
    <row r="5" spans="1:25" s="10" customFormat="1" ht="71.25" customHeight="1" x14ac:dyDescent="0.2">
      <c r="A5" s="12"/>
      <c r="B5" s="352"/>
      <c r="C5" s="218"/>
      <c r="D5" s="219"/>
      <c r="E5" s="219"/>
      <c r="F5" s="219"/>
      <c r="G5" s="219"/>
      <c r="H5" s="352"/>
      <c r="I5" s="25" t="s">
        <v>125</v>
      </c>
      <c r="J5" s="22"/>
      <c r="K5" s="22"/>
      <c r="L5" s="22"/>
      <c r="M5" s="22"/>
      <c r="N5" s="22"/>
      <c r="O5" s="22"/>
      <c r="P5" s="22"/>
      <c r="Q5" s="22"/>
      <c r="R5" s="22"/>
      <c r="S5" s="22"/>
      <c r="T5" s="22" t="s">
        <v>18</v>
      </c>
      <c r="U5" s="64"/>
      <c r="V5" s="139">
        <v>1</v>
      </c>
      <c r="W5" s="67" t="s">
        <v>382</v>
      </c>
      <c r="X5" s="137" t="s">
        <v>506</v>
      </c>
      <c r="Y5" s="65"/>
    </row>
    <row r="6" spans="1:25" s="10" customFormat="1" ht="81.75" customHeight="1" x14ac:dyDescent="0.2">
      <c r="A6" s="12"/>
      <c r="B6" s="352"/>
      <c r="C6" s="218"/>
      <c r="D6" s="219"/>
      <c r="E6" s="219"/>
      <c r="F6" s="219"/>
      <c r="G6" s="219"/>
      <c r="H6" s="352"/>
      <c r="I6" s="25" t="s">
        <v>124</v>
      </c>
      <c r="J6" s="22"/>
      <c r="K6" s="22"/>
      <c r="L6" s="22"/>
      <c r="M6" s="22"/>
      <c r="N6" s="22"/>
      <c r="O6" s="22"/>
      <c r="P6" s="22"/>
      <c r="Q6" s="22"/>
      <c r="R6" s="22"/>
      <c r="S6" s="22"/>
      <c r="T6" s="22" t="s">
        <v>18</v>
      </c>
      <c r="U6" s="64"/>
      <c r="V6" s="137"/>
      <c r="W6" s="67" t="s">
        <v>383</v>
      </c>
      <c r="X6" s="137" t="s">
        <v>506</v>
      </c>
      <c r="Y6" s="65"/>
    </row>
    <row r="7" spans="1:25" s="10" customFormat="1" ht="48.75" customHeight="1" x14ac:dyDescent="0.2">
      <c r="A7" s="12"/>
      <c r="B7" s="352"/>
      <c r="C7" s="218"/>
      <c r="D7" s="219"/>
      <c r="E7" s="219"/>
      <c r="F7" s="219"/>
      <c r="G7" s="219"/>
      <c r="H7" s="352"/>
      <c r="I7" s="25" t="s">
        <v>123</v>
      </c>
      <c r="J7" s="22"/>
      <c r="K7" s="22"/>
      <c r="L7" s="22"/>
      <c r="M7" s="22"/>
      <c r="N7" s="22"/>
      <c r="O7" s="22"/>
      <c r="P7" s="22"/>
      <c r="Q7" s="22"/>
      <c r="R7" s="22"/>
      <c r="S7" s="22"/>
      <c r="T7" s="22"/>
      <c r="U7" s="64" t="s">
        <v>18</v>
      </c>
      <c r="V7" s="138"/>
      <c r="W7" s="60"/>
      <c r="X7" s="137" t="s">
        <v>506</v>
      </c>
      <c r="Y7" s="65"/>
    </row>
    <row r="8" spans="1:25" s="10" customFormat="1" ht="28.5" customHeight="1" x14ac:dyDescent="0.2">
      <c r="A8" s="12"/>
      <c r="B8" s="352"/>
      <c r="C8" s="218"/>
      <c r="D8" s="219"/>
      <c r="E8" s="219"/>
      <c r="F8" s="219"/>
      <c r="G8" s="219"/>
      <c r="H8" s="352"/>
      <c r="I8" s="25" t="s">
        <v>122</v>
      </c>
      <c r="J8" s="22"/>
      <c r="K8" s="22"/>
      <c r="L8" s="22"/>
      <c r="M8" s="22"/>
      <c r="N8" s="22"/>
      <c r="O8" s="22"/>
      <c r="P8" s="22"/>
      <c r="Q8" s="22"/>
      <c r="R8" s="22"/>
      <c r="S8" s="22"/>
      <c r="T8" s="22"/>
      <c r="U8" s="64"/>
      <c r="V8" s="138"/>
      <c r="W8" s="60"/>
      <c r="X8" s="137" t="s">
        <v>506</v>
      </c>
      <c r="Y8" s="173" t="s">
        <v>519</v>
      </c>
    </row>
    <row r="9" spans="1:25" s="10" customFormat="1" ht="61.5" customHeight="1" x14ac:dyDescent="0.2">
      <c r="A9" s="12"/>
      <c r="B9" s="352"/>
      <c r="C9" s="218" t="s">
        <v>200</v>
      </c>
      <c r="D9" s="215" t="s">
        <v>249</v>
      </c>
      <c r="E9" s="215" t="s">
        <v>250</v>
      </c>
      <c r="F9" s="215" t="s">
        <v>251</v>
      </c>
      <c r="G9" s="215" t="s">
        <v>252</v>
      </c>
      <c r="H9" s="352"/>
      <c r="I9" s="25" t="s">
        <v>411</v>
      </c>
      <c r="J9" s="22"/>
      <c r="K9" s="22"/>
      <c r="L9" s="22" t="s">
        <v>18</v>
      </c>
      <c r="M9" s="22"/>
      <c r="N9" s="22"/>
      <c r="O9" s="22"/>
      <c r="P9" s="22"/>
      <c r="Q9" s="22"/>
      <c r="R9" s="22"/>
      <c r="S9" s="22"/>
      <c r="T9" s="22"/>
      <c r="U9" s="64"/>
      <c r="V9" s="139">
        <v>1</v>
      </c>
      <c r="W9" s="67" t="s">
        <v>423</v>
      </c>
      <c r="X9" s="353">
        <v>0.5</v>
      </c>
      <c r="Y9" s="67"/>
    </row>
    <row r="10" spans="1:25" ht="31.5" x14ac:dyDescent="0.25">
      <c r="B10" s="352"/>
      <c r="C10" s="218"/>
      <c r="D10" s="215"/>
      <c r="E10" s="215"/>
      <c r="F10" s="215"/>
      <c r="G10" s="215"/>
      <c r="H10" s="352"/>
      <c r="I10" s="25" t="s">
        <v>412</v>
      </c>
      <c r="J10" s="22"/>
      <c r="K10" s="22"/>
      <c r="L10" s="22" t="s">
        <v>18</v>
      </c>
      <c r="M10" s="22"/>
      <c r="N10" s="22"/>
      <c r="O10" s="22"/>
      <c r="P10" s="22"/>
      <c r="Q10" s="22"/>
      <c r="R10" s="22"/>
      <c r="S10" s="22"/>
      <c r="T10" s="22"/>
      <c r="U10" s="64"/>
      <c r="V10" s="139">
        <v>1</v>
      </c>
      <c r="W10" s="67" t="s">
        <v>420</v>
      </c>
      <c r="X10" s="354"/>
      <c r="Y10" s="67"/>
    </row>
    <row r="11" spans="1:25" ht="15.75" x14ac:dyDescent="0.25">
      <c r="B11" s="352"/>
      <c r="C11" s="218"/>
      <c r="D11" s="215"/>
      <c r="E11" s="215"/>
      <c r="F11" s="215"/>
      <c r="G11" s="215"/>
      <c r="H11" s="352"/>
      <c r="I11" s="25" t="s">
        <v>413</v>
      </c>
      <c r="J11" s="22"/>
      <c r="K11" s="22"/>
      <c r="L11" s="22" t="s">
        <v>18</v>
      </c>
      <c r="M11" s="22"/>
      <c r="N11" s="22"/>
      <c r="O11" s="22"/>
      <c r="P11" s="22"/>
      <c r="Q11" s="22"/>
      <c r="R11" s="22"/>
      <c r="S11" s="22"/>
      <c r="T11" s="22"/>
      <c r="U11" s="64"/>
      <c r="V11" s="139">
        <v>1</v>
      </c>
      <c r="W11" s="67"/>
      <c r="X11" s="354"/>
      <c r="Y11" s="67"/>
    </row>
    <row r="12" spans="1:25" ht="31.5" x14ac:dyDescent="0.25">
      <c r="B12" s="352"/>
      <c r="C12" s="218"/>
      <c r="D12" s="215"/>
      <c r="E12" s="215"/>
      <c r="F12" s="215"/>
      <c r="G12" s="215"/>
      <c r="H12" s="352"/>
      <c r="I12" s="25" t="s">
        <v>419</v>
      </c>
      <c r="J12" s="22"/>
      <c r="K12" s="22"/>
      <c r="L12" s="22" t="s">
        <v>18</v>
      </c>
      <c r="M12" s="22"/>
      <c r="N12" s="22"/>
      <c r="O12" s="22"/>
      <c r="P12" s="22"/>
      <c r="Q12" s="22"/>
      <c r="R12" s="22"/>
      <c r="S12" s="22"/>
      <c r="T12" s="22"/>
      <c r="U12" s="64"/>
      <c r="V12" s="139">
        <v>1</v>
      </c>
      <c r="W12" s="67" t="s">
        <v>421</v>
      </c>
      <c r="X12" s="354"/>
      <c r="Y12" s="67"/>
    </row>
    <row r="13" spans="1:25" ht="31.5" x14ac:dyDescent="0.25">
      <c r="B13" s="352"/>
      <c r="C13" s="218"/>
      <c r="D13" s="215"/>
      <c r="E13" s="215"/>
      <c r="F13" s="215"/>
      <c r="G13" s="215"/>
      <c r="H13" s="352"/>
      <c r="I13" s="25" t="s">
        <v>414</v>
      </c>
      <c r="J13" s="22"/>
      <c r="K13" s="22"/>
      <c r="L13" s="22" t="s">
        <v>18</v>
      </c>
      <c r="M13" s="22"/>
      <c r="N13" s="22"/>
      <c r="O13" s="22"/>
      <c r="P13" s="22"/>
      <c r="Q13" s="22"/>
      <c r="R13" s="22"/>
      <c r="S13" s="22"/>
      <c r="T13" s="22"/>
      <c r="U13" s="64"/>
      <c r="V13" s="139">
        <v>1</v>
      </c>
      <c r="W13" s="67" t="s">
        <v>422</v>
      </c>
      <c r="X13" s="355"/>
      <c r="Y13" s="67"/>
    </row>
    <row r="14" spans="1:25" ht="15.75" x14ac:dyDescent="0.25">
      <c r="B14" s="352"/>
      <c r="C14" s="218"/>
      <c r="D14" s="215"/>
      <c r="E14" s="215"/>
      <c r="F14" s="215"/>
      <c r="G14" s="215"/>
      <c r="H14" s="352"/>
      <c r="I14" s="25" t="s">
        <v>415</v>
      </c>
      <c r="J14" s="22"/>
      <c r="K14" s="22"/>
      <c r="L14" s="22"/>
      <c r="M14" s="22" t="s">
        <v>18</v>
      </c>
      <c r="N14" s="22"/>
      <c r="O14" s="22"/>
      <c r="P14" s="22"/>
      <c r="Q14" s="22"/>
      <c r="R14" s="22"/>
      <c r="S14" s="22"/>
      <c r="T14" s="22"/>
      <c r="U14" s="64"/>
      <c r="W14" s="67"/>
      <c r="X14" s="137" t="s">
        <v>506</v>
      </c>
      <c r="Y14" s="67"/>
    </row>
    <row r="15" spans="1:25" ht="15.75" x14ac:dyDescent="0.25">
      <c r="B15" s="352"/>
      <c r="C15" s="218"/>
      <c r="D15" s="215"/>
      <c r="E15" s="215"/>
      <c r="F15" s="215"/>
      <c r="G15" s="215"/>
      <c r="H15" s="352"/>
      <c r="I15" s="25" t="s">
        <v>416</v>
      </c>
      <c r="J15" s="22"/>
      <c r="K15" s="22"/>
      <c r="L15" s="22"/>
      <c r="M15" s="22" t="s">
        <v>18</v>
      </c>
      <c r="N15" s="22"/>
      <c r="O15" s="22"/>
      <c r="P15" s="22"/>
      <c r="Q15" s="22"/>
      <c r="R15" s="22"/>
      <c r="S15" s="22"/>
      <c r="T15" s="22"/>
      <c r="U15" s="64"/>
      <c r="W15" s="67"/>
      <c r="X15" s="137" t="s">
        <v>506</v>
      </c>
      <c r="Y15" s="67"/>
    </row>
    <row r="16" spans="1:25" ht="31.5" x14ac:dyDescent="0.25">
      <c r="B16" s="352"/>
      <c r="C16" s="218"/>
      <c r="D16" s="215"/>
      <c r="E16" s="215"/>
      <c r="F16" s="215"/>
      <c r="G16" s="215"/>
      <c r="H16" s="352"/>
      <c r="I16" s="25" t="s">
        <v>417</v>
      </c>
      <c r="J16" s="22"/>
      <c r="K16" s="22"/>
      <c r="L16" s="22"/>
      <c r="M16" s="22" t="s">
        <v>18</v>
      </c>
      <c r="N16" s="22"/>
      <c r="O16" s="22"/>
      <c r="P16" s="22"/>
      <c r="Q16" s="22"/>
      <c r="R16" s="22"/>
      <c r="S16" s="22"/>
      <c r="T16" s="22"/>
      <c r="U16" s="64"/>
      <c r="W16" s="67"/>
      <c r="X16" s="137" t="s">
        <v>506</v>
      </c>
      <c r="Y16" s="67"/>
    </row>
    <row r="17" spans="2:25" ht="31.5" x14ac:dyDescent="0.25">
      <c r="B17" s="352"/>
      <c r="C17" s="218"/>
      <c r="D17" s="215"/>
      <c r="E17" s="215"/>
      <c r="F17" s="215"/>
      <c r="G17" s="215"/>
      <c r="H17" s="352"/>
      <c r="I17" s="25" t="s">
        <v>418</v>
      </c>
      <c r="J17" s="22"/>
      <c r="K17" s="22"/>
      <c r="L17" s="22"/>
      <c r="M17" s="22" t="s">
        <v>18</v>
      </c>
      <c r="N17" s="22"/>
      <c r="O17" s="22"/>
      <c r="P17" s="22"/>
      <c r="Q17" s="22"/>
      <c r="R17" s="22"/>
      <c r="S17" s="22"/>
      <c r="T17" s="22"/>
      <c r="U17" s="64"/>
      <c r="W17" s="67"/>
      <c r="X17" s="137" t="s">
        <v>506</v>
      </c>
      <c r="Y17" s="67"/>
    </row>
    <row r="19" spans="2:25" x14ac:dyDescent="0.25">
      <c r="W19" s="151" t="s">
        <v>504</v>
      </c>
      <c r="X19" s="170">
        <v>0.22</v>
      </c>
    </row>
  </sheetData>
  <protectedRanges>
    <protectedRange sqref="J9:L9 L10:L13 M14:M17" name="Rango1_2_1"/>
    <protectedRange sqref="M9:O9" name="Rango1_3_1"/>
    <protectedRange sqref="P9:R9" name="Rango1_4_1"/>
    <protectedRange sqref="S9:U9" name="Rango1_5_1"/>
  </protectedRanges>
  <autoFilter ref="A3:U9"/>
  <mergeCells count="15">
    <mergeCell ref="X9:X13"/>
    <mergeCell ref="J2:U2"/>
    <mergeCell ref="V2:Y2"/>
    <mergeCell ref="G4:G8"/>
    <mergeCell ref="C4:C8"/>
    <mergeCell ref="D4:D8"/>
    <mergeCell ref="E4:E8"/>
    <mergeCell ref="F4:F8"/>
    <mergeCell ref="G9:G17"/>
    <mergeCell ref="H4:H17"/>
    <mergeCell ref="B4:B17"/>
    <mergeCell ref="C9:C17"/>
    <mergeCell ref="D9:D17"/>
    <mergeCell ref="E9:E17"/>
    <mergeCell ref="F9:F17"/>
  </mergeCells>
  <pageMargins left="0.7" right="0.7" top="0.75" bottom="0.75" header="0.3" footer="0.3"/>
  <pageSetup scale="1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6"/>
  <sheetViews>
    <sheetView zoomScale="73" zoomScaleNormal="73" workbookViewId="0">
      <pane xSplit="1" ySplit="3" topLeftCell="H4" activePane="bottomRight" state="frozen"/>
      <selection pane="topRight" activeCell="B1" sqref="B1"/>
      <selection pane="bottomLeft" activeCell="A4" sqref="A4"/>
      <selection pane="bottomRight" activeCell="W21" sqref="W21"/>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83.5703125" customWidth="1"/>
    <col min="24" max="24" width="36.140625" customWidth="1"/>
    <col min="25" max="25" width="24.570312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2: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8" t="s">
        <v>366</v>
      </c>
      <c r="Y3" s="49" t="s">
        <v>362</v>
      </c>
    </row>
    <row r="4" spans="2:25" ht="105" customHeight="1" x14ac:dyDescent="0.25">
      <c r="B4" s="210" t="s">
        <v>99</v>
      </c>
      <c r="C4" s="218" t="s">
        <v>260</v>
      </c>
      <c r="D4" s="219" t="s">
        <v>189</v>
      </c>
      <c r="E4" s="220">
        <v>0.8</v>
      </c>
      <c r="F4" s="221" t="s">
        <v>188</v>
      </c>
      <c r="G4" s="221" t="s">
        <v>187</v>
      </c>
      <c r="H4" s="210" t="s">
        <v>108</v>
      </c>
      <c r="I4" s="25" t="s">
        <v>363</v>
      </c>
      <c r="J4" s="22"/>
      <c r="K4" s="22"/>
      <c r="L4" s="22" t="s">
        <v>18</v>
      </c>
      <c r="M4" s="22"/>
      <c r="N4" s="22"/>
      <c r="O4" s="22"/>
      <c r="P4" s="22"/>
      <c r="Q4" s="22"/>
      <c r="R4" s="22"/>
      <c r="S4" s="22"/>
      <c r="T4" s="22"/>
      <c r="U4" s="22"/>
      <c r="V4" s="356">
        <v>0.72</v>
      </c>
      <c r="W4" s="359" t="s">
        <v>364</v>
      </c>
      <c r="X4" s="333">
        <v>0.25</v>
      </c>
      <c r="Y4" s="277" t="s">
        <v>365</v>
      </c>
    </row>
    <row r="5" spans="2:25" ht="62.25" customHeight="1" x14ac:dyDescent="0.25">
      <c r="B5" s="210"/>
      <c r="C5" s="218"/>
      <c r="D5" s="219"/>
      <c r="E5" s="220"/>
      <c r="F5" s="221"/>
      <c r="G5" s="221"/>
      <c r="H5" s="210"/>
      <c r="I5" s="25" t="s">
        <v>185</v>
      </c>
      <c r="J5" s="22"/>
      <c r="K5" s="22"/>
      <c r="L5" s="22"/>
      <c r="M5" s="22"/>
      <c r="N5" s="22"/>
      <c r="O5" s="22"/>
      <c r="P5" s="22"/>
      <c r="Q5" s="22"/>
      <c r="R5" s="22"/>
      <c r="S5" s="22"/>
      <c r="T5" s="22"/>
      <c r="U5" s="22" t="s">
        <v>18</v>
      </c>
      <c r="V5" s="357"/>
      <c r="W5" s="360"/>
      <c r="X5" s="362"/>
      <c r="Y5" s="278"/>
    </row>
    <row r="6" spans="2:25" ht="89.25" customHeight="1" x14ac:dyDescent="0.25">
      <c r="B6" s="210"/>
      <c r="C6" s="218"/>
      <c r="D6" s="219"/>
      <c r="E6" s="220"/>
      <c r="F6" s="221"/>
      <c r="G6" s="221"/>
      <c r="H6" s="210"/>
      <c r="I6" s="25" t="s">
        <v>184</v>
      </c>
      <c r="J6" s="22"/>
      <c r="K6" s="22"/>
      <c r="L6" s="22"/>
      <c r="M6" s="22"/>
      <c r="N6" s="22"/>
      <c r="O6" s="22"/>
      <c r="P6" s="22"/>
      <c r="Q6" s="22"/>
      <c r="R6" s="22"/>
      <c r="S6" s="22"/>
      <c r="T6" s="22"/>
      <c r="U6" s="22" t="s">
        <v>18</v>
      </c>
      <c r="V6" s="358"/>
      <c r="W6" s="361"/>
      <c r="X6" s="363"/>
      <c r="Y6" s="279"/>
    </row>
    <row r="7" spans="2:25" ht="59.25" hidden="1" customHeight="1" x14ac:dyDescent="0.25">
      <c r="B7" s="210"/>
      <c r="C7" s="54" t="s">
        <v>260</v>
      </c>
      <c r="D7" s="42" t="s">
        <v>183</v>
      </c>
      <c r="E7" s="55">
        <v>0.8</v>
      </c>
      <c r="F7" s="51" t="s">
        <v>182</v>
      </c>
      <c r="G7" s="51" t="s">
        <v>182</v>
      </c>
      <c r="H7" s="210"/>
      <c r="I7" s="33"/>
      <c r="J7" s="22"/>
      <c r="K7" s="22"/>
      <c r="L7" s="22"/>
      <c r="M7" s="22"/>
      <c r="N7" s="22"/>
      <c r="O7" s="22"/>
      <c r="P7" s="22"/>
      <c r="Q7" s="22"/>
      <c r="R7" s="22"/>
      <c r="S7" s="22"/>
      <c r="T7" s="22"/>
      <c r="U7" s="22"/>
      <c r="V7" s="56"/>
      <c r="W7" s="57"/>
      <c r="X7" s="58"/>
      <c r="Y7" s="58"/>
    </row>
    <row r="8" spans="2:25" ht="63" hidden="1" customHeight="1" x14ac:dyDescent="0.25">
      <c r="B8" s="210"/>
      <c r="C8" s="218" t="s">
        <v>261</v>
      </c>
      <c r="D8" s="222" t="s">
        <v>181</v>
      </c>
      <c r="E8" s="211">
        <v>1</v>
      </c>
      <c r="F8" s="212" t="s">
        <v>180</v>
      </c>
      <c r="G8" s="212" t="s">
        <v>180</v>
      </c>
      <c r="H8" s="210"/>
      <c r="I8" s="25" t="s">
        <v>217</v>
      </c>
      <c r="J8" s="22"/>
      <c r="K8" s="22"/>
      <c r="L8" s="22"/>
      <c r="M8" s="22"/>
      <c r="N8" s="22"/>
      <c r="O8" s="22"/>
      <c r="P8" s="22"/>
      <c r="Q8" s="22"/>
      <c r="R8" s="22"/>
      <c r="S8" s="22"/>
      <c r="T8" s="22"/>
      <c r="U8" s="22"/>
      <c r="V8" s="56"/>
      <c r="W8" s="57"/>
      <c r="X8" s="58"/>
      <c r="Y8" s="58"/>
    </row>
    <row r="9" spans="2:25" ht="39" hidden="1" customHeight="1" x14ac:dyDescent="0.25">
      <c r="B9" s="210"/>
      <c r="C9" s="218"/>
      <c r="D9" s="222"/>
      <c r="E9" s="211"/>
      <c r="F9" s="212"/>
      <c r="G9" s="212"/>
      <c r="H9" s="210"/>
      <c r="I9" s="25" t="s">
        <v>179</v>
      </c>
      <c r="J9" s="22"/>
      <c r="K9" s="22"/>
      <c r="L9" s="22"/>
      <c r="M9" s="22"/>
      <c r="N9" s="22"/>
      <c r="O9" s="22"/>
      <c r="P9" s="22"/>
      <c r="Q9" s="22" t="s">
        <v>18</v>
      </c>
      <c r="R9" s="22"/>
      <c r="S9" s="22"/>
      <c r="T9" s="22"/>
      <c r="U9" s="22"/>
      <c r="V9" s="56"/>
      <c r="W9" s="57"/>
      <c r="X9" s="58"/>
      <c r="Y9" s="58"/>
    </row>
    <row r="10" spans="2:25" ht="46.5" hidden="1" customHeight="1" x14ac:dyDescent="0.25">
      <c r="B10" s="210"/>
      <c r="C10" s="218"/>
      <c r="D10" s="222"/>
      <c r="E10" s="211"/>
      <c r="F10" s="212"/>
      <c r="G10" s="212"/>
      <c r="H10" s="210"/>
      <c r="I10" s="25" t="s">
        <v>178</v>
      </c>
      <c r="J10" s="22"/>
      <c r="K10" s="22"/>
      <c r="L10" s="22"/>
      <c r="M10" s="22"/>
      <c r="N10" s="22"/>
      <c r="O10" s="22"/>
      <c r="P10" s="22"/>
      <c r="Q10" s="22"/>
      <c r="R10" s="22" t="s">
        <v>18</v>
      </c>
      <c r="S10" s="22"/>
      <c r="T10" s="22"/>
      <c r="U10" s="22"/>
      <c r="V10" s="56"/>
      <c r="W10" s="57"/>
      <c r="X10" s="58"/>
      <c r="Y10" s="58"/>
    </row>
    <row r="11" spans="2:25" ht="57.75" hidden="1" customHeight="1" x14ac:dyDescent="0.25">
      <c r="B11" s="210"/>
      <c r="C11" s="218"/>
      <c r="D11" s="222"/>
      <c r="E11" s="211"/>
      <c r="F11" s="212"/>
      <c r="G11" s="212"/>
      <c r="H11" s="210"/>
      <c r="I11" s="25" t="s">
        <v>177</v>
      </c>
      <c r="J11" s="22"/>
      <c r="K11" s="22"/>
      <c r="L11" s="22"/>
      <c r="M11" s="22"/>
      <c r="N11" s="22"/>
      <c r="O11" s="22"/>
      <c r="P11" s="22"/>
      <c r="Q11" s="22"/>
      <c r="R11" s="22"/>
      <c r="S11" s="22"/>
      <c r="T11" s="22"/>
      <c r="U11" s="22" t="s">
        <v>18</v>
      </c>
      <c r="V11" s="56"/>
      <c r="W11" s="57"/>
      <c r="X11" s="58"/>
      <c r="Y11" s="58"/>
    </row>
    <row r="13" spans="2:25" x14ac:dyDescent="0.25">
      <c r="W13" s="151" t="s">
        <v>504</v>
      </c>
      <c r="X13" s="170">
        <v>0.25</v>
      </c>
    </row>
    <row r="21" ht="70.5" customHeight="1" x14ac:dyDescent="0.25"/>
    <row r="22" ht="48.75" customHeight="1" x14ac:dyDescent="0.25"/>
    <row r="26" ht="31.5" customHeight="1" x14ac:dyDescent="0.25"/>
  </sheetData>
  <autoFilter ref="A3:U11"/>
  <mergeCells count="18">
    <mergeCell ref="G8:G11"/>
    <mergeCell ref="G4:G6"/>
    <mergeCell ref="H4:H11"/>
    <mergeCell ref="J2:U2"/>
    <mergeCell ref="V2:Y2"/>
    <mergeCell ref="V4:V6"/>
    <mergeCell ref="W4:W6"/>
    <mergeCell ref="X4:X6"/>
    <mergeCell ref="Y4:Y6"/>
    <mergeCell ref="B4:B11"/>
    <mergeCell ref="C4:C6"/>
    <mergeCell ref="D4:D6"/>
    <mergeCell ref="E4:E6"/>
    <mergeCell ref="F4:F6"/>
    <mergeCell ref="C8:C11"/>
    <mergeCell ref="D8:D11"/>
    <mergeCell ref="E8:E11"/>
    <mergeCell ref="F8:F11"/>
  </mergeCells>
  <pageMargins left="0.7" right="0.7" top="0.75" bottom="0.75" header="0.3" footer="0.3"/>
  <pageSetup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7"/>
  <sheetViews>
    <sheetView tabSelected="1" workbookViewId="0">
      <selection activeCell="B31" sqref="B31"/>
    </sheetView>
  </sheetViews>
  <sheetFormatPr baseColWidth="10" defaultColWidth="51.28515625" defaultRowHeight="15" x14ac:dyDescent="0.25"/>
  <cols>
    <col min="1" max="1" width="47.42578125" customWidth="1"/>
    <col min="2" max="2" width="22" customWidth="1"/>
    <col min="3" max="3" width="22.140625" style="176" customWidth="1"/>
    <col min="4" max="236" width="11.42578125" customWidth="1"/>
    <col min="243" max="243" width="47.42578125" customWidth="1"/>
    <col min="244" max="244" width="22" customWidth="1"/>
    <col min="245" max="245" width="22.140625" customWidth="1"/>
    <col min="246" max="256" width="0" hidden="1" customWidth="1"/>
    <col min="257" max="492" width="11.42578125" customWidth="1"/>
    <col min="499" max="499" width="47.42578125" customWidth="1"/>
    <col min="500" max="500" width="22" customWidth="1"/>
    <col min="501" max="501" width="22.140625" customWidth="1"/>
    <col min="502" max="512" width="0" hidden="1" customWidth="1"/>
    <col min="513" max="748" width="11.42578125" customWidth="1"/>
    <col min="755" max="755" width="47.42578125" customWidth="1"/>
    <col min="756" max="756" width="22" customWidth="1"/>
    <col min="757" max="757" width="22.140625" customWidth="1"/>
    <col min="758" max="768" width="0" hidden="1" customWidth="1"/>
    <col min="769" max="1004" width="11.42578125" customWidth="1"/>
    <col min="1011" max="1011" width="47.42578125" customWidth="1"/>
    <col min="1012" max="1012" width="22" customWidth="1"/>
    <col min="1013" max="1013" width="22.140625" customWidth="1"/>
    <col min="1014" max="1024" width="0" hidden="1" customWidth="1"/>
    <col min="1025" max="1260" width="11.42578125" customWidth="1"/>
    <col min="1267" max="1267" width="47.42578125" customWidth="1"/>
    <col min="1268" max="1268" width="22" customWidth="1"/>
    <col min="1269" max="1269" width="22.140625" customWidth="1"/>
    <col min="1270" max="1280" width="0" hidden="1" customWidth="1"/>
    <col min="1281" max="1516" width="11.42578125" customWidth="1"/>
    <col min="1523" max="1523" width="47.42578125" customWidth="1"/>
    <col min="1524" max="1524" width="22" customWidth="1"/>
    <col min="1525" max="1525" width="22.140625" customWidth="1"/>
    <col min="1526" max="1536" width="0" hidden="1" customWidth="1"/>
    <col min="1537" max="1772" width="11.42578125" customWidth="1"/>
    <col min="1779" max="1779" width="47.42578125" customWidth="1"/>
    <col min="1780" max="1780" width="22" customWidth="1"/>
    <col min="1781" max="1781" width="22.140625" customWidth="1"/>
    <col min="1782" max="1792" width="0" hidden="1" customWidth="1"/>
    <col min="1793" max="2028" width="11.42578125" customWidth="1"/>
    <col min="2035" max="2035" width="47.42578125" customWidth="1"/>
    <col min="2036" max="2036" width="22" customWidth="1"/>
    <col min="2037" max="2037" width="22.140625" customWidth="1"/>
    <col min="2038" max="2048" width="0" hidden="1" customWidth="1"/>
    <col min="2049" max="2284" width="11.42578125" customWidth="1"/>
    <col min="2291" max="2291" width="47.42578125" customWidth="1"/>
    <col min="2292" max="2292" width="22" customWidth="1"/>
    <col min="2293" max="2293" width="22.140625" customWidth="1"/>
    <col min="2294" max="2304" width="0" hidden="1" customWidth="1"/>
    <col min="2305" max="2540" width="11.42578125" customWidth="1"/>
    <col min="2547" max="2547" width="47.42578125" customWidth="1"/>
    <col min="2548" max="2548" width="22" customWidth="1"/>
    <col min="2549" max="2549" width="22.140625" customWidth="1"/>
    <col min="2550" max="2560" width="0" hidden="1" customWidth="1"/>
    <col min="2561" max="2796" width="11.42578125" customWidth="1"/>
    <col min="2803" max="2803" width="47.42578125" customWidth="1"/>
    <col min="2804" max="2804" width="22" customWidth="1"/>
    <col min="2805" max="2805" width="22.140625" customWidth="1"/>
    <col min="2806" max="2816" width="0" hidden="1" customWidth="1"/>
    <col min="2817" max="3052" width="11.42578125" customWidth="1"/>
    <col min="3059" max="3059" width="47.42578125" customWidth="1"/>
    <col min="3060" max="3060" width="22" customWidth="1"/>
    <col min="3061" max="3061" width="22.140625" customWidth="1"/>
    <col min="3062" max="3072" width="0" hidden="1" customWidth="1"/>
    <col min="3073" max="3308" width="11.42578125" customWidth="1"/>
    <col min="3315" max="3315" width="47.42578125" customWidth="1"/>
    <col min="3316" max="3316" width="22" customWidth="1"/>
    <col min="3317" max="3317" width="22.140625" customWidth="1"/>
    <col min="3318" max="3328" width="0" hidden="1" customWidth="1"/>
    <col min="3329" max="3564" width="11.42578125" customWidth="1"/>
    <col min="3571" max="3571" width="47.42578125" customWidth="1"/>
    <col min="3572" max="3572" width="22" customWidth="1"/>
    <col min="3573" max="3573" width="22.140625" customWidth="1"/>
    <col min="3574" max="3584" width="0" hidden="1" customWidth="1"/>
    <col min="3585" max="3820" width="11.42578125" customWidth="1"/>
    <col min="3827" max="3827" width="47.42578125" customWidth="1"/>
    <col min="3828" max="3828" width="22" customWidth="1"/>
    <col min="3829" max="3829" width="22.140625" customWidth="1"/>
    <col min="3830" max="3840" width="0" hidden="1" customWidth="1"/>
    <col min="3841" max="4076" width="11.42578125" customWidth="1"/>
    <col min="4083" max="4083" width="47.42578125" customWidth="1"/>
    <col min="4084" max="4084" width="22" customWidth="1"/>
    <col min="4085" max="4085" width="22.140625" customWidth="1"/>
    <col min="4086" max="4096" width="0" hidden="1" customWidth="1"/>
    <col min="4097" max="4332" width="11.42578125" customWidth="1"/>
    <col min="4339" max="4339" width="47.42578125" customWidth="1"/>
    <col min="4340" max="4340" width="22" customWidth="1"/>
    <col min="4341" max="4341" width="22.140625" customWidth="1"/>
    <col min="4342" max="4352" width="0" hidden="1" customWidth="1"/>
    <col min="4353" max="4588" width="11.42578125" customWidth="1"/>
    <col min="4595" max="4595" width="47.42578125" customWidth="1"/>
    <col min="4596" max="4596" width="22" customWidth="1"/>
    <col min="4597" max="4597" width="22.140625" customWidth="1"/>
    <col min="4598" max="4608" width="0" hidden="1" customWidth="1"/>
    <col min="4609" max="4844" width="11.42578125" customWidth="1"/>
    <col min="4851" max="4851" width="47.42578125" customWidth="1"/>
    <col min="4852" max="4852" width="22" customWidth="1"/>
    <col min="4853" max="4853" width="22.140625" customWidth="1"/>
    <col min="4854" max="4864" width="0" hidden="1" customWidth="1"/>
    <col min="4865" max="5100" width="11.42578125" customWidth="1"/>
    <col min="5107" max="5107" width="47.42578125" customWidth="1"/>
    <col min="5108" max="5108" width="22" customWidth="1"/>
    <col min="5109" max="5109" width="22.140625" customWidth="1"/>
    <col min="5110" max="5120" width="0" hidden="1" customWidth="1"/>
    <col min="5121" max="5356" width="11.42578125" customWidth="1"/>
    <col min="5363" max="5363" width="47.42578125" customWidth="1"/>
    <col min="5364" max="5364" width="22" customWidth="1"/>
    <col min="5365" max="5365" width="22.140625" customWidth="1"/>
    <col min="5366" max="5376" width="0" hidden="1" customWidth="1"/>
    <col min="5377" max="5612" width="11.42578125" customWidth="1"/>
    <col min="5619" max="5619" width="47.42578125" customWidth="1"/>
    <col min="5620" max="5620" width="22" customWidth="1"/>
    <col min="5621" max="5621" width="22.140625" customWidth="1"/>
    <col min="5622" max="5632" width="0" hidden="1" customWidth="1"/>
    <col min="5633" max="5868" width="11.42578125" customWidth="1"/>
    <col min="5875" max="5875" width="47.42578125" customWidth="1"/>
    <col min="5876" max="5876" width="22" customWidth="1"/>
    <col min="5877" max="5877" width="22.140625" customWidth="1"/>
    <col min="5878" max="5888" width="0" hidden="1" customWidth="1"/>
    <col min="5889" max="6124" width="11.42578125" customWidth="1"/>
    <col min="6131" max="6131" width="47.42578125" customWidth="1"/>
    <col min="6132" max="6132" width="22" customWidth="1"/>
    <col min="6133" max="6133" width="22.140625" customWidth="1"/>
    <col min="6134" max="6144" width="0" hidden="1" customWidth="1"/>
    <col min="6145" max="6380" width="11.42578125" customWidth="1"/>
    <col min="6387" max="6387" width="47.42578125" customWidth="1"/>
    <col min="6388" max="6388" width="22" customWidth="1"/>
    <col min="6389" max="6389" width="22.140625" customWidth="1"/>
    <col min="6390" max="6400" width="0" hidden="1" customWidth="1"/>
    <col min="6401" max="6636" width="11.42578125" customWidth="1"/>
    <col min="6643" max="6643" width="47.42578125" customWidth="1"/>
    <col min="6644" max="6644" width="22" customWidth="1"/>
    <col min="6645" max="6645" width="22.140625" customWidth="1"/>
    <col min="6646" max="6656" width="0" hidden="1" customWidth="1"/>
    <col min="6657" max="6892" width="11.42578125" customWidth="1"/>
    <col min="6899" max="6899" width="47.42578125" customWidth="1"/>
    <col min="6900" max="6900" width="22" customWidth="1"/>
    <col min="6901" max="6901" width="22.140625" customWidth="1"/>
    <col min="6902" max="6912" width="0" hidden="1" customWidth="1"/>
    <col min="6913" max="7148" width="11.42578125" customWidth="1"/>
    <col min="7155" max="7155" width="47.42578125" customWidth="1"/>
    <col min="7156" max="7156" width="22" customWidth="1"/>
    <col min="7157" max="7157" width="22.140625" customWidth="1"/>
    <col min="7158" max="7168" width="0" hidden="1" customWidth="1"/>
    <col min="7169" max="7404" width="11.42578125" customWidth="1"/>
    <col min="7411" max="7411" width="47.42578125" customWidth="1"/>
    <col min="7412" max="7412" width="22" customWidth="1"/>
    <col min="7413" max="7413" width="22.140625" customWidth="1"/>
    <col min="7414" max="7424" width="0" hidden="1" customWidth="1"/>
    <col min="7425" max="7660" width="11.42578125" customWidth="1"/>
    <col min="7667" max="7667" width="47.42578125" customWidth="1"/>
    <col min="7668" max="7668" width="22" customWidth="1"/>
    <col min="7669" max="7669" width="22.140625" customWidth="1"/>
    <col min="7670" max="7680" width="0" hidden="1" customWidth="1"/>
    <col min="7681" max="7916" width="11.42578125" customWidth="1"/>
    <col min="7923" max="7923" width="47.42578125" customWidth="1"/>
    <col min="7924" max="7924" width="22" customWidth="1"/>
    <col min="7925" max="7925" width="22.140625" customWidth="1"/>
    <col min="7926" max="7936" width="0" hidden="1" customWidth="1"/>
    <col min="7937" max="8172" width="11.42578125" customWidth="1"/>
    <col min="8179" max="8179" width="47.42578125" customWidth="1"/>
    <col min="8180" max="8180" width="22" customWidth="1"/>
    <col min="8181" max="8181" width="22.140625" customWidth="1"/>
    <col min="8182" max="8192" width="0" hidden="1" customWidth="1"/>
    <col min="8193" max="8428" width="11.42578125" customWidth="1"/>
    <col min="8435" max="8435" width="47.42578125" customWidth="1"/>
    <col min="8436" max="8436" width="22" customWidth="1"/>
    <col min="8437" max="8437" width="22.140625" customWidth="1"/>
    <col min="8438" max="8448" width="0" hidden="1" customWidth="1"/>
    <col min="8449" max="8684" width="11.42578125" customWidth="1"/>
    <col min="8691" max="8691" width="47.42578125" customWidth="1"/>
    <col min="8692" max="8692" width="22" customWidth="1"/>
    <col min="8693" max="8693" width="22.140625" customWidth="1"/>
    <col min="8694" max="8704" width="0" hidden="1" customWidth="1"/>
    <col min="8705" max="8940" width="11.42578125" customWidth="1"/>
    <col min="8947" max="8947" width="47.42578125" customWidth="1"/>
    <col min="8948" max="8948" width="22" customWidth="1"/>
    <col min="8949" max="8949" width="22.140625" customWidth="1"/>
    <col min="8950" max="8960" width="0" hidden="1" customWidth="1"/>
    <col min="8961" max="9196" width="11.42578125" customWidth="1"/>
    <col min="9203" max="9203" width="47.42578125" customWidth="1"/>
    <col min="9204" max="9204" width="22" customWidth="1"/>
    <col min="9205" max="9205" width="22.140625" customWidth="1"/>
    <col min="9206" max="9216" width="0" hidden="1" customWidth="1"/>
    <col min="9217" max="9452" width="11.42578125" customWidth="1"/>
    <col min="9459" max="9459" width="47.42578125" customWidth="1"/>
    <col min="9460" max="9460" width="22" customWidth="1"/>
    <col min="9461" max="9461" width="22.140625" customWidth="1"/>
    <col min="9462" max="9472" width="0" hidden="1" customWidth="1"/>
    <col min="9473" max="9708" width="11.42578125" customWidth="1"/>
    <col min="9715" max="9715" width="47.42578125" customWidth="1"/>
    <col min="9716" max="9716" width="22" customWidth="1"/>
    <col min="9717" max="9717" width="22.140625" customWidth="1"/>
    <col min="9718" max="9728" width="0" hidden="1" customWidth="1"/>
    <col min="9729" max="9964" width="11.42578125" customWidth="1"/>
    <col min="9971" max="9971" width="47.42578125" customWidth="1"/>
    <col min="9972" max="9972" width="22" customWidth="1"/>
    <col min="9973" max="9973" width="22.140625" customWidth="1"/>
    <col min="9974" max="9984" width="0" hidden="1" customWidth="1"/>
    <col min="9985" max="10220" width="11.42578125" customWidth="1"/>
    <col min="10227" max="10227" width="47.42578125" customWidth="1"/>
    <col min="10228" max="10228" width="22" customWidth="1"/>
    <col min="10229" max="10229" width="22.140625" customWidth="1"/>
    <col min="10230" max="10240" width="0" hidden="1" customWidth="1"/>
    <col min="10241" max="10476" width="11.42578125" customWidth="1"/>
    <col min="10483" max="10483" width="47.42578125" customWidth="1"/>
    <col min="10484" max="10484" width="22" customWidth="1"/>
    <col min="10485" max="10485" width="22.140625" customWidth="1"/>
    <col min="10486" max="10496" width="0" hidden="1" customWidth="1"/>
    <col min="10497" max="10732" width="11.42578125" customWidth="1"/>
    <col min="10739" max="10739" width="47.42578125" customWidth="1"/>
    <col min="10740" max="10740" width="22" customWidth="1"/>
    <col min="10741" max="10741" width="22.140625" customWidth="1"/>
    <col min="10742" max="10752" width="0" hidden="1" customWidth="1"/>
    <col min="10753" max="10988" width="11.42578125" customWidth="1"/>
    <col min="10995" max="10995" width="47.42578125" customWidth="1"/>
    <col min="10996" max="10996" width="22" customWidth="1"/>
    <col min="10997" max="10997" width="22.140625" customWidth="1"/>
    <col min="10998" max="11008" width="0" hidden="1" customWidth="1"/>
    <col min="11009" max="11244" width="11.42578125" customWidth="1"/>
    <col min="11251" max="11251" width="47.42578125" customWidth="1"/>
    <col min="11252" max="11252" width="22" customWidth="1"/>
    <col min="11253" max="11253" width="22.140625" customWidth="1"/>
    <col min="11254" max="11264" width="0" hidden="1" customWidth="1"/>
    <col min="11265" max="11500" width="11.42578125" customWidth="1"/>
    <col min="11507" max="11507" width="47.42578125" customWidth="1"/>
    <col min="11508" max="11508" width="22" customWidth="1"/>
    <col min="11509" max="11509" width="22.140625" customWidth="1"/>
    <col min="11510" max="11520" width="0" hidden="1" customWidth="1"/>
    <col min="11521" max="11756" width="11.42578125" customWidth="1"/>
    <col min="11763" max="11763" width="47.42578125" customWidth="1"/>
    <col min="11764" max="11764" width="22" customWidth="1"/>
    <col min="11765" max="11765" width="22.140625" customWidth="1"/>
    <col min="11766" max="11776" width="0" hidden="1" customWidth="1"/>
    <col min="11777" max="12012" width="11.42578125" customWidth="1"/>
    <col min="12019" max="12019" width="47.42578125" customWidth="1"/>
    <col min="12020" max="12020" width="22" customWidth="1"/>
    <col min="12021" max="12021" width="22.140625" customWidth="1"/>
    <col min="12022" max="12032" width="0" hidden="1" customWidth="1"/>
    <col min="12033" max="12268" width="11.42578125" customWidth="1"/>
    <col min="12275" max="12275" width="47.42578125" customWidth="1"/>
    <col min="12276" max="12276" width="22" customWidth="1"/>
    <col min="12277" max="12277" width="22.140625" customWidth="1"/>
    <col min="12278" max="12288" width="0" hidden="1" customWidth="1"/>
    <col min="12289" max="12524" width="11.42578125" customWidth="1"/>
    <col min="12531" max="12531" width="47.42578125" customWidth="1"/>
    <col min="12532" max="12532" width="22" customWidth="1"/>
    <col min="12533" max="12533" width="22.140625" customWidth="1"/>
    <col min="12534" max="12544" width="0" hidden="1" customWidth="1"/>
    <col min="12545" max="12780" width="11.42578125" customWidth="1"/>
    <col min="12787" max="12787" width="47.42578125" customWidth="1"/>
    <col min="12788" max="12788" width="22" customWidth="1"/>
    <col min="12789" max="12789" width="22.140625" customWidth="1"/>
    <col min="12790" max="12800" width="0" hidden="1" customWidth="1"/>
    <col min="12801" max="13036" width="11.42578125" customWidth="1"/>
    <col min="13043" max="13043" width="47.42578125" customWidth="1"/>
    <col min="13044" max="13044" width="22" customWidth="1"/>
    <col min="13045" max="13045" width="22.140625" customWidth="1"/>
    <col min="13046" max="13056" width="0" hidden="1" customWidth="1"/>
    <col min="13057" max="13292" width="11.42578125" customWidth="1"/>
    <col min="13299" max="13299" width="47.42578125" customWidth="1"/>
    <col min="13300" max="13300" width="22" customWidth="1"/>
    <col min="13301" max="13301" width="22.140625" customWidth="1"/>
    <col min="13302" max="13312" width="0" hidden="1" customWidth="1"/>
    <col min="13313" max="13548" width="11.42578125" customWidth="1"/>
    <col min="13555" max="13555" width="47.42578125" customWidth="1"/>
    <col min="13556" max="13556" width="22" customWidth="1"/>
    <col min="13557" max="13557" width="22.140625" customWidth="1"/>
    <col min="13558" max="13568" width="0" hidden="1" customWidth="1"/>
    <col min="13569" max="13804" width="11.42578125" customWidth="1"/>
    <col min="13811" max="13811" width="47.42578125" customWidth="1"/>
    <col min="13812" max="13812" width="22" customWidth="1"/>
    <col min="13813" max="13813" width="22.140625" customWidth="1"/>
    <col min="13814" max="13824" width="0" hidden="1" customWidth="1"/>
    <col min="13825" max="14060" width="11.42578125" customWidth="1"/>
    <col min="14067" max="14067" width="47.42578125" customWidth="1"/>
    <col min="14068" max="14068" width="22" customWidth="1"/>
    <col min="14069" max="14069" width="22.140625" customWidth="1"/>
    <col min="14070" max="14080" width="0" hidden="1" customWidth="1"/>
    <col min="14081" max="14316" width="11.42578125" customWidth="1"/>
    <col min="14323" max="14323" width="47.42578125" customWidth="1"/>
    <col min="14324" max="14324" width="22" customWidth="1"/>
    <col min="14325" max="14325" width="22.140625" customWidth="1"/>
    <col min="14326" max="14336" width="0" hidden="1" customWidth="1"/>
    <col min="14337" max="14572" width="11.42578125" customWidth="1"/>
    <col min="14579" max="14579" width="47.42578125" customWidth="1"/>
    <col min="14580" max="14580" width="22" customWidth="1"/>
    <col min="14581" max="14581" width="22.140625" customWidth="1"/>
    <col min="14582" max="14592" width="0" hidden="1" customWidth="1"/>
    <col min="14593" max="14828" width="11.42578125" customWidth="1"/>
    <col min="14835" max="14835" width="47.42578125" customWidth="1"/>
    <col min="14836" max="14836" width="22" customWidth="1"/>
    <col min="14837" max="14837" width="22.140625" customWidth="1"/>
    <col min="14838" max="14848" width="0" hidden="1" customWidth="1"/>
    <col min="14849" max="15084" width="11.42578125" customWidth="1"/>
    <col min="15091" max="15091" width="47.42578125" customWidth="1"/>
    <col min="15092" max="15092" width="22" customWidth="1"/>
    <col min="15093" max="15093" width="22.140625" customWidth="1"/>
    <col min="15094" max="15104" width="0" hidden="1" customWidth="1"/>
    <col min="15105" max="15340" width="11.42578125" customWidth="1"/>
    <col min="15347" max="15347" width="47.42578125" customWidth="1"/>
    <col min="15348" max="15348" width="22" customWidth="1"/>
    <col min="15349" max="15349" width="22.140625" customWidth="1"/>
    <col min="15350" max="15360" width="0" hidden="1" customWidth="1"/>
    <col min="15361" max="15596" width="11.42578125" customWidth="1"/>
    <col min="15603" max="15603" width="47.42578125" customWidth="1"/>
    <col min="15604" max="15604" width="22" customWidth="1"/>
    <col min="15605" max="15605" width="22.140625" customWidth="1"/>
    <col min="15606" max="15616" width="0" hidden="1" customWidth="1"/>
    <col min="15617" max="15852" width="11.42578125" customWidth="1"/>
    <col min="15859" max="15859" width="47.42578125" customWidth="1"/>
    <col min="15860" max="15860" width="22" customWidth="1"/>
    <col min="15861" max="15861" width="22.140625" customWidth="1"/>
    <col min="15862" max="15872" width="0" hidden="1" customWidth="1"/>
    <col min="15873" max="16108" width="11.42578125" customWidth="1"/>
    <col min="16115" max="16115" width="47.42578125" customWidth="1"/>
    <col min="16116" max="16116" width="22" customWidth="1"/>
    <col min="16117" max="16117" width="22.140625" customWidth="1"/>
    <col min="16118" max="16128" width="0" hidden="1" customWidth="1"/>
    <col min="16129" max="16364" width="11.42578125" customWidth="1"/>
  </cols>
  <sheetData>
    <row r="1" spans="1:31" ht="26.25" customHeight="1" x14ac:dyDescent="0.25">
      <c r="A1" s="263" t="s">
        <v>550</v>
      </c>
      <c r="B1" s="263"/>
      <c r="C1" s="263"/>
    </row>
    <row r="2" spans="1:31" ht="25.5" x14ac:dyDescent="0.25">
      <c r="A2" s="183" t="s">
        <v>21</v>
      </c>
      <c r="B2" s="183" t="s">
        <v>520</v>
      </c>
      <c r="C2" s="184" t="s">
        <v>521</v>
      </c>
    </row>
    <row r="3" spans="1:31" x14ac:dyDescent="0.25">
      <c r="A3" s="185" t="s">
        <v>22</v>
      </c>
      <c r="B3" s="186">
        <v>0.41099999999999998</v>
      </c>
      <c r="C3" s="187"/>
    </row>
    <row r="4" spans="1:31" s="171" customFormat="1" ht="16.5" customHeight="1" x14ac:dyDescent="0.25">
      <c r="A4" s="185" t="s">
        <v>522</v>
      </c>
      <c r="B4" s="186">
        <f>'CONTROL  INTERNO'!W13</f>
        <v>0.25</v>
      </c>
      <c r="C4" s="188"/>
      <c r="D4" s="177"/>
      <c r="E4"/>
      <c r="F4"/>
      <c r="G4" s="177"/>
      <c r="H4" s="178"/>
      <c r="I4" s="177"/>
      <c r="J4"/>
      <c r="K4"/>
      <c r="L4" s="177"/>
      <c r="M4" s="178"/>
      <c r="N4" s="177"/>
      <c r="O4"/>
      <c r="P4"/>
      <c r="Q4" s="177"/>
      <c r="R4" s="178"/>
      <c r="S4" s="177"/>
      <c r="T4"/>
      <c r="U4"/>
      <c r="V4" s="177"/>
      <c r="W4" s="178"/>
      <c r="X4" s="177"/>
      <c r="Y4"/>
      <c r="Z4"/>
      <c r="AA4" s="177"/>
      <c r="AB4" s="178"/>
      <c r="AC4" s="177"/>
      <c r="AD4"/>
      <c r="AE4"/>
    </row>
    <row r="5" spans="1:31" s="171" customFormat="1" x14ac:dyDescent="0.25">
      <c r="A5" s="185" t="s">
        <v>523</v>
      </c>
      <c r="B5" s="186">
        <v>0.25</v>
      </c>
      <c r="C5" s="188"/>
      <c r="D5" s="177"/>
      <c r="E5"/>
      <c r="F5"/>
      <c r="G5" s="177"/>
      <c r="H5" s="179"/>
      <c r="I5" s="177"/>
      <c r="J5"/>
      <c r="K5"/>
      <c r="L5" s="177"/>
      <c r="M5" s="179"/>
      <c r="N5" s="177"/>
      <c r="O5"/>
      <c r="P5"/>
      <c r="Q5" s="177"/>
      <c r="R5" s="179"/>
      <c r="S5" s="177"/>
      <c r="T5"/>
      <c r="U5"/>
      <c r="V5" s="177"/>
      <c r="W5" s="179"/>
      <c r="X5" s="177"/>
      <c r="Y5"/>
      <c r="Z5"/>
      <c r="AA5" s="177"/>
      <c r="AB5" s="179"/>
      <c r="AC5" s="177"/>
      <c r="AD5"/>
      <c r="AE5"/>
    </row>
    <row r="6" spans="1:31" s="171" customFormat="1" x14ac:dyDescent="0.25">
      <c r="A6" s="185" t="s">
        <v>524</v>
      </c>
      <c r="B6" s="186">
        <v>0.31</v>
      </c>
      <c r="C6" s="188"/>
      <c r="D6"/>
      <c r="E6"/>
      <c r="F6"/>
      <c r="G6"/>
      <c r="H6"/>
      <c r="I6"/>
      <c r="J6"/>
      <c r="K6"/>
      <c r="L6"/>
      <c r="M6"/>
      <c r="N6"/>
      <c r="O6"/>
      <c r="P6"/>
      <c r="Q6"/>
      <c r="R6"/>
      <c r="S6"/>
      <c r="T6"/>
      <c r="U6"/>
      <c r="V6"/>
      <c r="W6"/>
      <c r="X6"/>
      <c r="Y6"/>
      <c r="Z6"/>
      <c r="AA6"/>
      <c r="AB6"/>
      <c r="AC6"/>
      <c r="AD6"/>
      <c r="AE6"/>
    </row>
    <row r="7" spans="1:31" s="171" customFormat="1" x14ac:dyDescent="0.25">
      <c r="A7" s="185" t="s">
        <v>525</v>
      </c>
      <c r="B7" s="186">
        <v>0.24</v>
      </c>
      <c r="C7" s="188"/>
      <c r="D7"/>
      <c r="E7"/>
      <c r="F7"/>
      <c r="G7"/>
      <c r="H7"/>
      <c r="I7"/>
      <c r="J7"/>
      <c r="K7"/>
      <c r="L7"/>
      <c r="M7"/>
      <c r="N7"/>
      <c r="O7"/>
      <c r="P7"/>
      <c r="Q7"/>
      <c r="R7"/>
      <c r="S7"/>
      <c r="T7"/>
      <c r="U7"/>
      <c r="V7"/>
      <c r="W7"/>
      <c r="X7"/>
      <c r="Y7"/>
      <c r="Z7"/>
      <c r="AA7"/>
      <c r="AB7"/>
      <c r="AC7"/>
      <c r="AD7"/>
      <c r="AE7"/>
    </row>
    <row r="8" spans="1:31" s="171" customFormat="1" x14ac:dyDescent="0.25">
      <c r="A8" s="185" t="s">
        <v>526</v>
      </c>
      <c r="B8" s="186">
        <v>0.21249999999999999</v>
      </c>
      <c r="C8" s="188"/>
      <c r="D8"/>
      <c r="E8"/>
      <c r="F8"/>
      <c r="G8"/>
      <c r="H8"/>
      <c r="I8"/>
      <c r="J8"/>
      <c r="K8"/>
      <c r="L8"/>
      <c r="M8"/>
      <c r="N8"/>
      <c r="O8"/>
      <c r="P8"/>
      <c r="Q8"/>
      <c r="R8"/>
      <c r="S8"/>
      <c r="T8"/>
      <c r="U8"/>
      <c r="V8"/>
      <c r="W8"/>
      <c r="X8"/>
      <c r="Y8"/>
      <c r="Z8"/>
      <c r="AA8"/>
      <c r="AB8"/>
      <c r="AC8"/>
      <c r="AD8"/>
      <c r="AE8"/>
    </row>
    <row r="9" spans="1:31" s="171" customFormat="1" x14ac:dyDescent="0.25">
      <c r="A9" s="189" t="s">
        <v>527</v>
      </c>
      <c r="B9" s="190">
        <v>0.25</v>
      </c>
      <c r="C9" s="188"/>
      <c r="D9"/>
      <c r="E9"/>
      <c r="F9"/>
      <c r="G9"/>
      <c r="H9"/>
      <c r="I9"/>
      <c r="J9"/>
      <c r="K9"/>
      <c r="L9"/>
      <c r="M9"/>
      <c r="N9"/>
      <c r="O9"/>
      <c r="P9"/>
      <c r="Q9"/>
      <c r="R9"/>
      <c r="S9"/>
      <c r="T9"/>
      <c r="U9"/>
      <c r="V9"/>
      <c r="W9"/>
      <c r="X9"/>
      <c r="Y9"/>
      <c r="Z9"/>
      <c r="AA9"/>
      <c r="AB9"/>
      <c r="AC9"/>
      <c r="AD9"/>
      <c r="AE9"/>
    </row>
    <row r="10" spans="1:31" x14ac:dyDescent="0.25">
      <c r="A10" s="185" t="s">
        <v>528</v>
      </c>
      <c r="B10" s="190">
        <v>0.24</v>
      </c>
      <c r="C10" s="188"/>
    </row>
    <row r="11" spans="1:31" ht="48" x14ac:dyDescent="0.25">
      <c r="A11" s="191" t="s">
        <v>529</v>
      </c>
      <c r="B11" s="192">
        <v>0.28000000000000003</v>
      </c>
      <c r="C11" s="188"/>
      <c r="D11" s="177"/>
      <c r="G11" s="177"/>
      <c r="H11" s="178"/>
      <c r="I11" s="177"/>
      <c r="L11" s="177"/>
      <c r="M11" s="178"/>
      <c r="N11" s="177"/>
      <c r="Q11" s="177"/>
      <c r="R11" s="178"/>
      <c r="S11" s="177"/>
      <c r="V11" s="177"/>
      <c r="W11" s="178"/>
      <c r="X11" s="177"/>
      <c r="AA11" s="177"/>
      <c r="AB11" s="178"/>
      <c r="AC11" s="177"/>
    </row>
    <row r="12" spans="1:31" ht="27" customHeight="1" x14ac:dyDescent="0.25">
      <c r="A12" s="191" t="s">
        <v>26</v>
      </c>
      <c r="B12" s="192">
        <v>0.42</v>
      </c>
      <c r="C12" s="188"/>
      <c r="D12" s="177"/>
      <c r="E12" s="206"/>
      <c r="F12" s="207"/>
      <c r="G12" s="177"/>
      <c r="H12" s="179"/>
      <c r="I12" s="177"/>
      <c r="L12" s="177"/>
      <c r="M12" s="179"/>
      <c r="N12" s="177"/>
      <c r="Q12" s="177"/>
      <c r="R12" s="179"/>
      <c r="S12" s="177"/>
      <c r="V12" s="177"/>
      <c r="W12" s="179"/>
      <c r="X12" s="177"/>
      <c r="AA12" s="177"/>
      <c r="AB12" s="179"/>
      <c r="AC12" s="177"/>
    </row>
    <row r="13" spans="1:31" ht="24" x14ac:dyDescent="0.25">
      <c r="A13" s="185" t="s">
        <v>28</v>
      </c>
      <c r="B13" s="186">
        <v>0.22</v>
      </c>
      <c r="C13" s="188"/>
      <c r="E13" s="206"/>
      <c r="F13" s="207"/>
    </row>
    <row r="14" spans="1:31" x14ac:dyDescent="0.25">
      <c r="A14" s="185" t="s">
        <v>29</v>
      </c>
      <c r="B14" s="186">
        <v>0.44</v>
      </c>
      <c r="C14" s="188"/>
      <c r="E14" s="206"/>
      <c r="F14" s="207"/>
    </row>
    <row r="15" spans="1:31" x14ac:dyDescent="0.25">
      <c r="A15" s="185" t="s">
        <v>30</v>
      </c>
      <c r="B15" s="186" t="s">
        <v>506</v>
      </c>
      <c r="C15" s="188"/>
      <c r="E15" s="206"/>
      <c r="F15" s="207"/>
    </row>
    <row r="16" spans="1:31" x14ac:dyDescent="0.25">
      <c r="A16" s="185" t="s">
        <v>31</v>
      </c>
      <c r="B16" s="205">
        <v>1</v>
      </c>
      <c r="C16" s="188" t="s">
        <v>548</v>
      </c>
      <c r="F16" s="207"/>
    </row>
    <row r="17" spans="1:6" ht="36" x14ac:dyDescent="0.25">
      <c r="A17" s="191" t="s">
        <v>32</v>
      </c>
      <c r="B17" s="192">
        <v>0.25</v>
      </c>
      <c r="C17" s="188"/>
      <c r="F17" s="207"/>
    </row>
    <row r="18" spans="1:6" hidden="1" x14ac:dyDescent="0.25">
      <c r="A18" s="191" t="s">
        <v>530</v>
      </c>
      <c r="B18" s="192"/>
      <c r="C18" s="188">
        <v>2</v>
      </c>
    </row>
    <row r="19" spans="1:6" hidden="1" x14ac:dyDescent="0.25">
      <c r="A19" s="191" t="s">
        <v>531</v>
      </c>
      <c r="B19" s="192"/>
      <c r="C19" s="188">
        <v>0</v>
      </c>
    </row>
    <row r="20" spans="1:6" hidden="1" x14ac:dyDescent="0.25">
      <c r="A20" s="191" t="s">
        <v>532</v>
      </c>
      <c r="B20" s="193"/>
      <c r="C20" s="188">
        <v>1</v>
      </c>
    </row>
    <row r="21" spans="1:6" ht="24" hidden="1" x14ac:dyDescent="0.25">
      <c r="A21" s="191" t="s">
        <v>533</v>
      </c>
      <c r="B21" s="193"/>
      <c r="C21" s="188">
        <v>1</v>
      </c>
    </row>
    <row r="22" spans="1:6" hidden="1" x14ac:dyDescent="0.25">
      <c r="A22" s="191" t="s">
        <v>534</v>
      </c>
      <c r="B22" s="193"/>
      <c r="C22" s="188">
        <v>0</v>
      </c>
    </row>
    <row r="23" spans="1:6" hidden="1" x14ac:dyDescent="0.25">
      <c r="A23" s="191" t="s">
        <v>535</v>
      </c>
      <c r="B23" s="193"/>
      <c r="C23" s="188">
        <v>10</v>
      </c>
    </row>
    <row r="24" spans="1:6" x14ac:dyDescent="0.25">
      <c r="A24" s="194" t="s">
        <v>549</v>
      </c>
      <c r="B24" s="195">
        <v>0.34</v>
      </c>
      <c r="C24" s="196"/>
    </row>
    <row r="25" spans="1:6" ht="32.25" customHeight="1" x14ac:dyDescent="0.25">
      <c r="A25" s="264" t="s">
        <v>536</v>
      </c>
      <c r="B25" s="264"/>
      <c r="C25" s="264"/>
    </row>
    <row r="26" spans="1:6" x14ac:dyDescent="0.25">
      <c r="A26" s="364" t="s">
        <v>562</v>
      </c>
      <c r="B26" s="364"/>
      <c r="C26" s="364"/>
    </row>
    <row r="27" spans="1:6" x14ac:dyDescent="0.25">
      <c r="B27" s="180"/>
    </row>
  </sheetData>
  <mergeCells count="3">
    <mergeCell ref="A1:C1"/>
    <mergeCell ref="A25:C25"/>
    <mergeCell ref="A26:C26"/>
  </mergeCells>
  <pageMargins left="0.7" right="0.7" top="0.75" bottom="0.75" header="0.3" footer="0.3"/>
  <pageSetup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7"/>
  <sheetViews>
    <sheetView zoomScale="73" zoomScaleNormal="73" workbookViewId="0">
      <pane xSplit="1" ySplit="3" topLeftCell="B16" activePane="bottomRight" state="frozen"/>
      <selection pane="topRight" activeCell="B1" sqref="B1"/>
      <selection pane="bottomLeft" activeCell="A4" sqref="A4"/>
      <selection pane="bottomRight" activeCell="W24" sqref="W24:X24"/>
    </sheetView>
  </sheetViews>
  <sheetFormatPr baseColWidth="10" defaultRowHeight="15" x14ac:dyDescent="0.25"/>
  <cols>
    <col min="1" max="1" width="4" customWidth="1"/>
    <col min="2" max="2" width="13.85546875" style="41" customWidth="1"/>
    <col min="3" max="3" width="15" style="40" customWidth="1"/>
    <col min="4" max="4" width="25" style="41" customWidth="1"/>
    <col min="5" max="5" width="8.140625" customWidth="1"/>
    <col min="6" max="6" width="13" customWidth="1"/>
    <col min="7" max="7" width="14.42578125" customWidth="1"/>
    <col min="8" max="8" width="9.5703125" customWidth="1"/>
    <col min="9" max="9" width="24.140625" style="17" customWidth="1"/>
    <col min="10" max="11" width="4.7109375" customWidth="1"/>
    <col min="12" max="14" width="4.5703125" customWidth="1"/>
    <col min="15" max="15" width="4.140625" customWidth="1"/>
    <col min="16" max="16" width="3.7109375" customWidth="1"/>
    <col min="17" max="17" width="4" customWidth="1"/>
    <col min="18" max="18" width="4.42578125" customWidth="1"/>
    <col min="19" max="20" width="3.42578125" customWidth="1"/>
    <col min="21" max="21" width="4" customWidth="1"/>
    <col min="22" max="22" width="13.42578125" customWidth="1"/>
    <col min="23" max="23" width="43.42578125" customWidth="1"/>
    <col min="24" max="24" width="30.42578125" style="125" customWidth="1"/>
    <col min="25" max="25" width="42.42578125" customWidth="1"/>
  </cols>
  <sheetData>
    <row r="1" spans="2:27" ht="89.25" customHeight="1" x14ac:dyDescent="0.25">
      <c r="AA1" s="10"/>
    </row>
    <row r="2" spans="2:27" ht="48"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c r="AA2" s="10"/>
    </row>
    <row r="3" spans="2:27" s="10" customFormat="1" ht="51.75" customHeight="1" x14ac:dyDescent="0.2">
      <c r="B3" s="34" t="s">
        <v>44</v>
      </c>
      <c r="C3" s="43" t="s">
        <v>190</v>
      </c>
      <c r="D3" s="44" t="s">
        <v>1</v>
      </c>
      <c r="E3" s="44" t="s">
        <v>2</v>
      </c>
      <c r="F3" s="44" t="s">
        <v>201</v>
      </c>
      <c r="G3" s="44" t="s">
        <v>3</v>
      </c>
      <c r="H3" s="44" t="s">
        <v>4</v>
      </c>
      <c r="I3" s="106" t="s">
        <v>5</v>
      </c>
      <c r="J3" s="49" t="s">
        <v>6</v>
      </c>
      <c r="K3" s="49" t="s">
        <v>7</v>
      </c>
      <c r="L3" s="49" t="s">
        <v>8</v>
      </c>
      <c r="M3" s="49" t="s">
        <v>9</v>
      </c>
      <c r="N3" s="49" t="s">
        <v>10</v>
      </c>
      <c r="O3" s="49" t="s">
        <v>11</v>
      </c>
      <c r="P3" s="49" t="s">
        <v>12</v>
      </c>
      <c r="Q3" s="49" t="s">
        <v>13</v>
      </c>
      <c r="R3" s="49" t="s">
        <v>14</v>
      </c>
      <c r="S3" s="49" t="s">
        <v>15</v>
      </c>
      <c r="T3" s="49" t="s">
        <v>16</v>
      </c>
      <c r="U3" s="49" t="s">
        <v>17</v>
      </c>
      <c r="V3" s="80" t="s">
        <v>367</v>
      </c>
      <c r="W3" s="49" t="s">
        <v>359</v>
      </c>
      <c r="X3" s="117" t="s">
        <v>366</v>
      </c>
      <c r="Y3" s="49" t="s">
        <v>362</v>
      </c>
    </row>
    <row r="4" spans="2:27" s="10" customFormat="1" ht="51.75" customHeight="1" x14ac:dyDescent="0.2">
      <c r="B4" s="210" t="s">
        <v>99</v>
      </c>
      <c r="C4" s="218" t="s">
        <v>200</v>
      </c>
      <c r="D4" s="256" t="s">
        <v>308</v>
      </c>
      <c r="E4" s="255">
        <v>1</v>
      </c>
      <c r="F4" s="256" t="s">
        <v>315</v>
      </c>
      <c r="G4" s="256" t="s">
        <v>156</v>
      </c>
      <c r="H4" s="210" t="s">
        <v>40</v>
      </c>
      <c r="I4" s="107" t="s">
        <v>157</v>
      </c>
      <c r="J4" s="37" t="s">
        <v>18</v>
      </c>
      <c r="K4" s="37" t="s">
        <v>18</v>
      </c>
      <c r="L4" s="37"/>
      <c r="M4" s="37"/>
      <c r="N4" s="37"/>
      <c r="O4" s="37"/>
      <c r="P4" s="37"/>
      <c r="Q4" s="37"/>
      <c r="R4" s="37"/>
      <c r="S4" s="37"/>
      <c r="T4" s="37"/>
      <c r="U4" s="37"/>
      <c r="V4" s="72">
        <v>100</v>
      </c>
      <c r="W4" s="59" t="s">
        <v>456</v>
      </c>
      <c r="X4" s="265">
        <v>0.4</v>
      </c>
      <c r="Y4" s="143" t="s">
        <v>501</v>
      </c>
    </row>
    <row r="5" spans="2:27" s="10" customFormat="1" ht="74.25" customHeight="1" x14ac:dyDescent="0.2">
      <c r="B5" s="210"/>
      <c r="C5" s="218"/>
      <c r="D5" s="256"/>
      <c r="E5" s="255"/>
      <c r="F5" s="256"/>
      <c r="G5" s="256"/>
      <c r="H5" s="210"/>
      <c r="I5" s="107" t="s">
        <v>309</v>
      </c>
      <c r="J5" s="37" t="s">
        <v>18</v>
      </c>
      <c r="K5" s="37" t="s">
        <v>18</v>
      </c>
      <c r="L5" s="37" t="s">
        <v>18</v>
      </c>
      <c r="M5" s="108" t="s">
        <v>18</v>
      </c>
      <c r="N5" s="108" t="s">
        <v>18</v>
      </c>
      <c r="O5" s="108" t="s">
        <v>18</v>
      </c>
      <c r="P5" s="108" t="s">
        <v>18</v>
      </c>
      <c r="Q5" s="108" t="s">
        <v>18</v>
      </c>
      <c r="R5" s="108" t="s">
        <v>18</v>
      </c>
      <c r="S5" s="108" t="s">
        <v>18</v>
      </c>
      <c r="T5" s="108" t="s">
        <v>18</v>
      </c>
      <c r="U5" s="108"/>
      <c r="V5" s="72">
        <v>100</v>
      </c>
      <c r="W5" s="59" t="s">
        <v>457</v>
      </c>
      <c r="X5" s="266"/>
      <c r="Y5" s="268" t="s">
        <v>502</v>
      </c>
    </row>
    <row r="6" spans="2:27" s="10" customFormat="1" ht="51.75" customHeight="1" x14ac:dyDescent="0.2">
      <c r="B6" s="210"/>
      <c r="C6" s="218"/>
      <c r="D6" s="256"/>
      <c r="E6" s="255"/>
      <c r="F6" s="256"/>
      <c r="G6" s="256"/>
      <c r="H6" s="210"/>
      <c r="I6" s="107" t="s">
        <v>310</v>
      </c>
      <c r="J6" s="37" t="s">
        <v>18</v>
      </c>
      <c r="K6" s="37" t="s">
        <v>18</v>
      </c>
      <c r="L6" s="37" t="s">
        <v>18</v>
      </c>
      <c r="M6" s="108" t="s">
        <v>18</v>
      </c>
      <c r="N6" s="108" t="s">
        <v>18</v>
      </c>
      <c r="O6" s="108" t="s">
        <v>18</v>
      </c>
      <c r="P6" s="108" t="s">
        <v>18</v>
      </c>
      <c r="Q6" s="108" t="s">
        <v>18</v>
      </c>
      <c r="R6" s="108" t="s">
        <v>18</v>
      </c>
      <c r="S6" s="108" t="s">
        <v>18</v>
      </c>
      <c r="T6" s="108" t="s">
        <v>18</v>
      </c>
      <c r="U6" s="108"/>
      <c r="V6" s="72">
        <v>100</v>
      </c>
      <c r="W6" s="59" t="s">
        <v>458</v>
      </c>
      <c r="X6" s="266"/>
      <c r="Y6" s="268"/>
    </row>
    <row r="7" spans="2:27" s="10" customFormat="1" ht="57" customHeight="1" x14ac:dyDescent="0.2">
      <c r="B7" s="210"/>
      <c r="C7" s="218"/>
      <c r="D7" s="256"/>
      <c r="E7" s="255"/>
      <c r="F7" s="256"/>
      <c r="G7" s="256"/>
      <c r="H7" s="210"/>
      <c r="I7" s="107" t="s">
        <v>311</v>
      </c>
      <c r="J7" s="37"/>
      <c r="K7" s="37" t="s">
        <v>18</v>
      </c>
      <c r="L7" s="37" t="s">
        <v>18</v>
      </c>
      <c r="M7" s="108" t="s">
        <v>18</v>
      </c>
      <c r="N7" s="108" t="s">
        <v>18</v>
      </c>
      <c r="O7" s="108" t="s">
        <v>18</v>
      </c>
      <c r="P7" s="108" t="s">
        <v>18</v>
      </c>
      <c r="Q7" s="108" t="s">
        <v>18</v>
      </c>
      <c r="R7" s="108" t="s">
        <v>18</v>
      </c>
      <c r="S7" s="108" t="s">
        <v>18</v>
      </c>
      <c r="T7" s="108" t="s">
        <v>18</v>
      </c>
      <c r="U7" s="108"/>
      <c r="V7" s="72">
        <v>100</v>
      </c>
      <c r="W7" s="59" t="s">
        <v>459</v>
      </c>
      <c r="X7" s="266"/>
      <c r="Y7" s="268"/>
    </row>
    <row r="8" spans="2:27" s="10" customFormat="1" ht="68.25" customHeight="1" x14ac:dyDescent="0.2">
      <c r="B8" s="210"/>
      <c r="C8" s="218"/>
      <c r="D8" s="256"/>
      <c r="E8" s="255"/>
      <c r="F8" s="256"/>
      <c r="G8" s="256"/>
      <c r="H8" s="210"/>
      <c r="I8" s="107" t="s">
        <v>312</v>
      </c>
      <c r="J8" s="37" t="s">
        <v>18</v>
      </c>
      <c r="K8" s="37" t="s">
        <v>18</v>
      </c>
      <c r="L8" s="37" t="s">
        <v>18</v>
      </c>
      <c r="M8" s="108" t="s">
        <v>18</v>
      </c>
      <c r="N8" s="108" t="s">
        <v>18</v>
      </c>
      <c r="O8" s="108" t="s">
        <v>18</v>
      </c>
      <c r="P8" s="108" t="s">
        <v>18</v>
      </c>
      <c r="Q8" s="108" t="s">
        <v>18</v>
      </c>
      <c r="R8" s="108" t="s">
        <v>18</v>
      </c>
      <c r="S8" s="108" t="s">
        <v>18</v>
      </c>
      <c r="T8" s="108" t="s">
        <v>18</v>
      </c>
      <c r="U8" s="108" t="s">
        <v>18</v>
      </c>
      <c r="V8" s="72">
        <v>100</v>
      </c>
      <c r="W8" s="59" t="s">
        <v>460</v>
      </c>
      <c r="X8" s="267"/>
      <c r="Y8" s="269"/>
    </row>
    <row r="9" spans="2:27" s="10" customFormat="1" ht="41.25" customHeight="1" x14ac:dyDescent="0.2">
      <c r="B9" s="210" t="s">
        <v>113</v>
      </c>
      <c r="C9" s="218" t="s">
        <v>200</v>
      </c>
      <c r="D9" s="260" t="s">
        <v>313</v>
      </c>
      <c r="E9" s="255">
        <v>1</v>
      </c>
      <c r="F9" s="256" t="s">
        <v>314</v>
      </c>
      <c r="G9" s="256" t="s">
        <v>156</v>
      </c>
      <c r="H9" s="210" t="s">
        <v>40</v>
      </c>
      <c r="I9" s="107" t="s">
        <v>316</v>
      </c>
      <c r="J9" s="37" t="s">
        <v>18</v>
      </c>
      <c r="K9" s="37"/>
      <c r="L9" s="37"/>
      <c r="M9" s="108"/>
      <c r="N9" s="108"/>
      <c r="O9" s="108"/>
      <c r="P9" s="108"/>
      <c r="Q9" s="108"/>
      <c r="R9" s="108"/>
      <c r="S9" s="108"/>
      <c r="T9" s="108"/>
      <c r="U9" s="108"/>
      <c r="V9" s="72">
        <v>100</v>
      </c>
      <c r="W9" s="109" t="s">
        <v>461</v>
      </c>
      <c r="X9" s="265">
        <v>0.5</v>
      </c>
      <c r="Y9" s="143" t="s">
        <v>501</v>
      </c>
    </row>
    <row r="10" spans="2:27" s="10" customFormat="1" ht="51.75" customHeight="1" x14ac:dyDescent="0.2">
      <c r="B10" s="210"/>
      <c r="C10" s="218"/>
      <c r="D10" s="260"/>
      <c r="E10" s="255"/>
      <c r="F10" s="256"/>
      <c r="G10" s="256"/>
      <c r="H10" s="210"/>
      <c r="I10" s="107" t="s">
        <v>317</v>
      </c>
      <c r="J10" s="37"/>
      <c r="K10" s="37" t="s">
        <v>18</v>
      </c>
      <c r="L10" s="37" t="s">
        <v>18</v>
      </c>
      <c r="M10" s="108" t="s">
        <v>18</v>
      </c>
      <c r="N10" s="108" t="s">
        <v>18</v>
      </c>
      <c r="O10" s="108" t="s">
        <v>18</v>
      </c>
      <c r="P10" s="108" t="s">
        <v>18</v>
      </c>
      <c r="Q10" s="108" t="s">
        <v>18</v>
      </c>
      <c r="R10" s="108" t="s">
        <v>18</v>
      </c>
      <c r="S10" s="108" t="s">
        <v>18</v>
      </c>
      <c r="T10" s="108" t="s">
        <v>18</v>
      </c>
      <c r="U10" s="108" t="s">
        <v>18</v>
      </c>
      <c r="V10" s="72">
        <v>100</v>
      </c>
      <c r="W10" s="59" t="s">
        <v>462</v>
      </c>
      <c r="X10" s="266"/>
      <c r="Y10" s="270" t="s">
        <v>502</v>
      </c>
    </row>
    <row r="11" spans="2:27" s="10" customFormat="1" ht="162.75" customHeight="1" x14ac:dyDescent="0.2">
      <c r="B11" s="210"/>
      <c r="C11" s="218"/>
      <c r="D11" s="260"/>
      <c r="E11" s="255"/>
      <c r="F11" s="256"/>
      <c r="G11" s="256"/>
      <c r="H11" s="210"/>
      <c r="I11" s="107" t="s">
        <v>318</v>
      </c>
      <c r="J11" s="37"/>
      <c r="K11" s="37"/>
      <c r="L11" s="37" t="s">
        <v>18</v>
      </c>
      <c r="M11" s="108" t="s">
        <v>18</v>
      </c>
      <c r="N11" s="108" t="s">
        <v>18</v>
      </c>
      <c r="O11" s="108" t="s">
        <v>18</v>
      </c>
      <c r="P11" s="108" t="s">
        <v>18</v>
      </c>
      <c r="Q11" s="108" t="s">
        <v>18</v>
      </c>
      <c r="R11" s="108" t="s">
        <v>18</v>
      </c>
      <c r="S11" s="108" t="s">
        <v>18</v>
      </c>
      <c r="T11" s="108"/>
      <c r="U11" s="108"/>
      <c r="V11" s="72">
        <v>100</v>
      </c>
      <c r="W11" s="59" t="s">
        <v>463</v>
      </c>
      <c r="X11" s="266"/>
      <c r="Y11" s="271"/>
    </row>
    <row r="12" spans="2:27" s="10" customFormat="1" ht="51.75" customHeight="1" x14ac:dyDescent="0.2">
      <c r="B12" s="210"/>
      <c r="C12" s="218"/>
      <c r="D12" s="260"/>
      <c r="E12" s="255"/>
      <c r="F12" s="256"/>
      <c r="G12" s="256"/>
      <c r="H12" s="210"/>
      <c r="I12" s="107" t="s">
        <v>319</v>
      </c>
      <c r="J12" s="37"/>
      <c r="K12" s="37"/>
      <c r="L12" s="37"/>
      <c r="M12" s="37" t="s">
        <v>18</v>
      </c>
      <c r="N12" s="37"/>
      <c r="O12" s="37" t="s">
        <v>18</v>
      </c>
      <c r="P12" s="37"/>
      <c r="Q12" s="37" t="s">
        <v>18</v>
      </c>
      <c r="R12" s="37"/>
      <c r="S12" s="37" t="s">
        <v>18</v>
      </c>
      <c r="T12" s="37"/>
      <c r="U12" s="37" t="s">
        <v>18</v>
      </c>
      <c r="V12" s="72"/>
      <c r="W12" s="60"/>
      <c r="X12" s="267"/>
      <c r="Y12" s="272"/>
    </row>
    <row r="13" spans="2:27" s="10" customFormat="1" ht="65.25" customHeight="1" x14ac:dyDescent="0.2">
      <c r="B13" s="210" t="s">
        <v>113</v>
      </c>
      <c r="C13" s="218" t="s">
        <v>202</v>
      </c>
      <c r="D13" s="256" t="s">
        <v>344</v>
      </c>
      <c r="E13" s="255">
        <v>1</v>
      </c>
      <c r="F13" s="256" t="s">
        <v>345</v>
      </c>
      <c r="G13" s="256" t="s">
        <v>156</v>
      </c>
      <c r="H13" s="210" t="s">
        <v>40</v>
      </c>
      <c r="I13" s="107" t="s">
        <v>346</v>
      </c>
      <c r="J13" s="37"/>
      <c r="K13" s="37" t="s">
        <v>18</v>
      </c>
      <c r="L13" s="37" t="s">
        <v>18</v>
      </c>
      <c r="M13" s="37" t="s">
        <v>18</v>
      </c>
      <c r="N13" s="37" t="s">
        <v>18</v>
      </c>
      <c r="O13" s="37" t="s">
        <v>18</v>
      </c>
      <c r="P13" s="37" t="s">
        <v>18</v>
      </c>
      <c r="Q13" s="37"/>
      <c r="R13" s="37"/>
      <c r="S13" s="37"/>
      <c r="T13" s="37"/>
      <c r="U13" s="37"/>
      <c r="V13" s="72">
        <v>100</v>
      </c>
      <c r="W13" s="59" t="s">
        <v>464</v>
      </c>
      <c r="X13" s="273">
        <v>0.33300000000000002</v>
      </c>
      <c r="Y13" s="270" t="s">
        <v>503</v>
      </c>
    </row>
    <row r="14" spans="2:27" s="10" customFormat="1" ht="117" customHeight="1" x14ac:dyDescent="0.2">
      <c r="B14" s="210"/>
      <c r="C14" s="218"/>
      <c r="D14" s="256"/>
      <c r="E14" s="255"/>
      <c r="F14" s="256"/>
      <c r="G14" s="256"/>
      <c r="H14" s="210"/>
      <c r="I14" s="107" t="s">
        <v>347</v>
      </c>
      <c r="J14" s="37"/>
      <c r="K14" s="37" t="s">
        <v>18</v>
      </c>
      <c r="L14" s="37" t="s">
        <v>18</v>
      </c>
      <c r="M14" s="37" t="s">
        <v>18</v>
      </c>
      <c r="N14" s="37" t="s">
        <v>18</v>
      </c>
      <c r="O14" s="37" t="s">
        <v>18</v>
      </c>
      <c r="P14" s="37" t="s">
        <v>18</v>
      </c>
      <c r="Q14" s="37"/>
      <c r="R14" s="37"/>
      <c r="S14" s="37"/>
      <c r="T14" s="37"/>
      <c r="U14" s="37"/>
      <c r="V14" s="72">
        <v>100</v>
      </c>
      <c r="W14" s="59" t="s">
        <v>465</v>
      </c>
      <c r="X14" s="274"/>
      <c r="Y14" s="271"/>
    </row>
    <row r="15" spans="2:27" s="10" customFormat="1" ht="96" customHeight="1" x14ac:dyDescent="0.2">
      <c r="B15" s="210"/>
      <c r="C15" s="218"/>
      <c r="D15" s="256"/>
      <c r="E15" s="255"/>
      <c r="F15" s="256"/>
      <c r="G15" s="256"/>
      <c r="H15" s="210"/>
      <c r="I15" s="107" t="s">
        <v>348</v>
      </c>
      <c r="J15" s="37"/>
      <c r="K15" s="37" t="s">
        <v>18</v>
      </c>
      <c r="L15" s="37" t="s">
        <v>18</v>
      </c>
      <c r="M15" s="37" t="s">
        <v>18</v>
      </c>
      <c r="N15" s="37" t="s">
        <v>18</v>
      </c>
      <c r="O15" s="37" t="s">
        <v>18</v>
      </c>
      <c r="P15" s="37" t="s">
        <v>18</v>
      </c>
      <c r="Q15" s="37"/>
      <c r="R15" s="37"/>
      <c r="S15" s="37"/>
      <c r="T15" s="37"/>
      <c r="U15" s="37"/>
      <c r="V15" s="72">
        <v>100</v>
      </c>
      <c r="W15" s="59" t="s">
        <v>466</v>
      </c>
      <c r="X15" s="274"/>
      <c r="Y15" s="271"/>
    </row>
    <row r="16" spans="2:27" s="10" customFormat="1" ht="65.25" customHeight="1" x14ac:dyDescent="0.2">
      <c r="B16" s="210"/>
      <c r="C16" s="218"/>
      <c r="D16" s="256"/>
      <c r="E16" s="255"/>
      <c r="F16" s="256"/>
      <c r="G16" s="256"/>
      <c r="H16" s="210"/>
      <c r="I16" s="107" t="s">
        <v>317</v>
      </c>
      <c r="J16" s="37"/>
      <c r="K16" s="37" t="s">
        <v>18</v>
      </c>
      <c r="L16" s="37" t="s">
        <v>18</v>
      </c>
      <c r="M16" s="37" t="s">
        <v>18</v>
      </c>
      <c r="N16" s="37" t="s">
        <v>18</v>
      </c>
      <c r="O16" s="37" t="s">
        <v>18</v>
      </c>
      <c r="P16" s="37" t="s">
        <v>18</v>
      </c>
      <c r="Q16" s="37"/>
      <c r="R16" s="37"/>
      <c r="S16" s="37"/>
      <c r="T16" s="37"/>
      <c r="U16" s="37"/>
      <c r="V16" s="72">
        <v>100</v>
      </c>
      <c r="W16" s="59" t="s">
        <v>467</v>
      </c>
      <c r="X16" s="274"/>
      <c r="Y16" s="272"/>
    </row>
    <row r="17" spans="2:25" s="10" customFormat="1" ht="119.25" customHeight="1" x14ac:dyDescent="0.2">
      <c r="B17" s="210"/>
      <c r="C17" s="218"/>
      <c r="D17" s="256"/>
      <c r="E17" s="255"/>
      <c r="F17" s="256"/>
      <c r="G17" s="256"/>
      <c r="H17" s="210"/>
      <c r="I17" s="107" t="s">
        <v>349</v>
      </c>
      <c r="J17" s="37"/>
      <c r="K17" s="37"/>
      <c r="L17" s="37"/>
      <c r="M17" s="37"/>
      <c r="N17" s="37"/>
      <c r="O17" s="37"/>
      <c r="P17" s="37" t="s">
        <v>18</v>
      </c>
      <c r="Q17" s="37"/>
      <c r="R17" s="37"/>
      <c r="S17" s="37"/>
      <c r="T17" s="37"/>
      <c r="U17" s="37"/>
      <c r="V17" s="72">
        <v>0</v>
      </c>
      <c r="W17" s="110"/>
      <c r="X17" s="275"/>
      <c r="Y17" s="62" t="s">
        <v>468</v>
      </c>
    </row>
    <row r="18" spans="2:25" s="10" customFormat="1" ht="51.75" hidden="1" customHeight="1" x14ac:dyDescent="0.2">
      <c r="B18" s="210" t="s">
        <v>113</v>
      </c>
      <c r="C18" s="218" t="s">
        <v>200</v>
      </c>
      <c r="D18" s="218" t="s">
        <v>321</v>
      </c>
      <c r="E18" s="255" t="s">
        <v>322</v>
      </c>
      <c r="F18" s="256" t="s">
        <v>324</v>
      </c>
      <c r="G18" s="256" t="s">
        <v>323</v>
      </c>
      <c r="H18" s="210" t="s">
        <v>350</v>
      </c>
      <c r="I18" s="32" t="s">
        <v>325</v>
      </c>
      <c r="J18" s="22"/>
      <c r="K18" s="22"/>
      <c r="L18" s="22"/>
      <c r="M18" s="22"/>
      <c r="N18" s="22"/>
      <c r="O18" s="22"/>
      <c r="P18" s="22"/>
      <c r="Q18" s="22"/>
      <c r="R18" s="22"/>
      <c r="S18" s="22"/>
      <c r="T18" s="22"/>
      <c r="U18" s="22"/>
      <c r="X18" s="35"/>
    </row>
    <row r="19" spans="2:25" s="10" customFormat="1" ht="51.75" hidden="1" customHeight="1" x14ac:dyDescent="0.2">
      <c r="B19" s="210"/>
      <c r="C19" s="218"/>
      <c r="D19" s="218"/>
      <c r="E19" s="255"/>
      <c r="F19" s="256"/>
      <c r="G19" s="256"/>
      <c r="H19" s="210"/>
      <c r="I19" s="25" t="s">
        <v>326</v>
      </c>
      <c r="J19" s="22"/>
      <c r="K19" s="22"/>
      <c r="L19" s="22"/>
      <c r="M19" s="22"/>
      <c r="N19" s="22"/>
      <c r="O19" s="22"/>
      <c r="P19" s="22"/>
      <c r="Q19" s="22"/>
      <c r="R19" s="22"/>
      <c r="S19" s="22"/>
      <c r="T19" s="22"/>
      <c r="U19" s="22"/>
      <c r="X19" s="35"/>
    </row>
    <row r="20" spans="2:25" s="10" customFormat="1" ht="51.75" hidden="1" customHeight="1" x14ac:dyDescent="0.2">
      <c r="B20" s="210"/>
      <c r="C20" s="218"/>
      <c r="D20" s="218"/>
      <c r="E20" s="255"/>
      <c r="F20" s="256"/>
      <c r="G20" s="256"/>
      <c r="H20" s="210"/>
      <c r="I20" s="25" t="s">
        <v>327</v>
      </c>
      <c r="J20" s="22"/>
      <c r="K20" s="22"/>
      <c r="L20" s="22"/>
      <c r="M20" s="22"/>
      <c r="N20" s="22"/>
      <c r="O20" s="22"/>
      <c r="P20" s="22"/>
      <c r="Q20" s="22"/>
      <c r="R20" s="22"/>
      <c r="S20" s="22"/>
      <c r="T20" s="22"/>
      <c r="U20" s="22"/>
      <c r="X20" s="35"/>
    </row>
    <row r="21" spans="2:25" s="10" customFormat="1" ht="51.75" hidden="1" customHeight="1" x14ac:dyDescent="0.2">
      <c r="B21" s="210"/>
      <c r="C21" s="218"/>
      <c r="D21" s="218"/>
      <c r="E21" s="255"/>
      <c r="F21" s="256"/>
      <c r="G21" s="256"/>
      <c r="H21" s="210"/>
      <c r="I21" s="25" t="s">
        <v>328</v>
      </c>
      <c r="J21" s="22"/>
      <c r="K21" s="22"/>
      <c r="L21" s="22"/>
      <c r="M21" s="22"/>
      <c r="N21" s="22"/>
      <c r="O21" s="22"/>
      <c r="P21" s="22"/>
      <c r="Q21" s="22"/>
      <c r="R21" s="22"/>
      <c r="S21" s="22"/>
      <c r="T21" s="22"/>
      <c r="U21" s="22"/>
      <c r="X21" s="35"/>
    </row>
    <row r="22" spans="2:25" s="10" customFormat="1" ht="51.75" hidden="1" customHeight="1" x14ac:dyDescent="0.2">
      <c r="B22" s="210"/>
      <c r="C22" s="218"/>
      <c r="D22" s="218"/>
      <c r="E22" s="255"/>
      <c r="F22" s="256"/>
      <c r="G22" s="256"/>
      <c r="H22" s="210"/>
      <c r="I22" s="25" t="s">
        <v>329</v>
      </c>
      <c r="J22" s="22"/>
      <c r="K22" s="22"/>
      <c r="L22" s="22"/>
      <c r="M22" s="22"/>
      <c r="N22" s="22"/>
      <c r="O22" s="22"/>
      <c r="P22" s="22"/>
      <c r="Q22" s="22"/>
      <c r="R22" s="22"/>
      <c r="S22" s="22"/>
      <c r="T22" s="22"/>
      <c r="U22" s="22"/>
      <c r="X22" s="35"/>
    </row>
    <row r="24" spans="2:25" x14ac:dyDescent="0.25">
      <c r="W24" s="144" t="s">
        <v>504</v>
      </c>
      <c r="X24" s="145">
        <v>0.41099999999999998</v>
      </c>
    </row>
    <row r="32" spans="2:25" ht="70.5" customHeight="1" x14ac:dyDescent="0.25"/>
    <row r="33" ht="48.75" customHeight="1" x14ac:dyDescent="0.25"/>
    <row r="37" ht="31.5" customHeight="1" x14ac:dyDescent="0.25"/>
  </sheetData>
  <autoFilter ref="A3:U22"/>
  <mergeCells count="36">
    <mergeCell ref="Y10:Y12"/>
    <mergeCell ref="Y13:Y16"/>
    <mergeCell ref="X13:X17"/>
    <mergeCell ref="H18:H22"/>
    <mergeCell ref="C18:C22"/>
    <mergeCell ref="D18:D22"/>
    <mergeCell ref="E18:E22"/>
    <mergeCell ref="F18:F22"/>
    <mergeCell ref="X9:X12"/>
    <mergeCell ref="G18:G22"/>
    <mergeCell ref="H9:H12"/>
    <mergeCell ref="G13:G17"/>
    <mergeCell ref="H13:H17"/>
    <mergeCell ref="G9:G12"/>
    <mergeCell ref="F9:F12"/>
    <mergeCell ref="B13:B17"/>
    <mergeCell ref="C13:C17"/>
    <mergeCell ref="D13:D17"/>
    <mergeCell ref="E13:E17"/>
    <mergeCell ref="F13:F17"/>
    <mergeCell ref="B18:B22"/>
    <mergeCell ref="J2:U2"/>
    <mergeCell ref="V2:Y2"/>
    <mergeCell ref="B4:B8"/>
    <mergeCell ref="C4:C8"/>
    <mergeCell ref="D4:D8"/>
    <mergeCell ref="E4:E8"/>
    <mergeCell ref="F4:F8"/>
    <mergeCell ref="G4:G8"/>
    <mergeCell ref="H4:H8"/>
    <mergeCell ref="X4:X8"/>
    <mergeCell ref="Y5:Y8"/>
    <mergeCell ref="B9:B12"/>
    <mergeCell ref="C9:C12"/>
    <mergeCell ref="D9:D12"/>
    <mergeCell ref="E9:E12"/>
  </mergeCells>
  <pageMargins left="0.31496062992125984" right="0.31496062992125984" top="0.35433070866141736" bottom="0.35433070866141736"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23"/>
  <sheetViews>
    <sheetView zoomScale="73" zoomScaleNormal="73" workbookViewId="0">
      <pane xSplit="1" ySplit="3" topLeftCell="G4" activePane="bottomRight" state="frozen"/>
      <selection pane="topRight" activeCell="B1" sqref="B1"/>
      <selection pane="bottomLeft" activeCell="A4" sqref="A4"/>
      <selection pane="bottomRight" activeCell="I13" sqref="I13"/>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11.42578125" customWidth="1"/>
  </cols>
  <sheetData>
    <row r="1" spans="1:25" ht="105.75" customHeight="1" x14ac:dyDescent="0.25"/>
    <row r="2" spans="1: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1: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row>
    <row r="4" spans="1:25" ht="75" customHeight="1" x14ac:dyDescent="0.25">
      <c r="B4" s="213" t="s">
        <v>100</v>
      </c>
      <c r="C4" s="215" t="s">
        <v>200</v>
      </c>
      <c r="D4" s="215" t="s">
        <v>165</v>
      </c>
      <c r="E4" s="216">
        <v>1</v>
      </c>
      <c r="F4" s="215" t="s">
        <v>205</v>
      </c>
      <c r="G4" s="215" t="s">
        <v>164</v>
      </c>
      <c r="H4" s="210" t="s">
        <v>106</v>
      </c>
      <c r="I4" s="25" t="s">
        <v>163</v>
      </c>
      <c r="J4" s="22"/>
      <c r="K4" s="22"/>
      <c r="L4" s="22"/>
      <c r="M4" s="22"/>
      <c r="N4" s="22"/>
      <c r="O4" s="22"/>
      <c r="P4" s="22"/>
      <c r="Q4" s="22"/>
      <c r="R4" s="22"/>
      <c r="S4" s="22"/>
      <c r="T4" s="22"/>
      <c r="U4" s="22" t="s">
        <v>18</v>
      </c>
      <c r="V4" s="130"/>
      <c r="W4" s="199" t="s">
        <v>551</v>
      </c>
      <c r="X4" s="277" t="s">
        <v>555</v>
      </c>
      <c r="Y4" s="130"/>
    </row>
    <row r="5" spans="1:25" ht="78" customHeight="1" x14ac:dyDescent="0.25">
      <c r="B5" s="213"/>
      <c r="C5" s="215"/>
      <c r="D5" s="215"/>
      <c r="E5" s="215"/>
      <c r="F5" s="215"/>
      <c r="G5" s="215"/>
      <c r="H5" s="210"/>
      <c r="I5" s="25" t="s">
        <v>204</v>
      </c>
      <c r="J5" s="22"/>
      <c r="K5" s="22"/>
      <c r="L5" s="22"/>
      <c r="M5" s="22"/>
      <c r="N5" s="22"/>
      <c r="O5" s="22"/>
      <c r="P5" s="22"/>
      <c r="Q5" s="22"/>
      <c r="R5" s="22"/>
      <c r="S5" s="22"/>
      <c r="T5" s="22"/>
      <c r="U5" s="22" t="s">
        <v>18</v>
      </c>
      <c r="V5" s="130"/>
      <c r="W5" s="199" t="s">
        <v>552</v>
      </c>
      <c r="X5" s="278"/>
      <c r="Y5" s="130"/>
    </row>
    <row r="6" spans="1:25" ht="39" customHeight="1" x14ac:dyDescent="0.25">
      <c r="B6" s="213"/>
      <c r="C6" s="215"/>
      <c r="D6" s="215"/>
      <c r="E6" s="215"/>
      <c r="F6" s="215"/>
      <c r="G6" s="215"/>
      <c r="H6" s="210"/>
      <c r="I6" s="25" t="s">
        <v>162</v>
      </c>
      <c r="J6" s="22"/>
      <c r="K6" s="22"/>
      <c r="L6" s="22"/>
      <c r="M6" s="22"/>
      <c r="N6" s="22"/>
      <c r="O6" s="22"/>
      <c r="P6" s="22"/>
      <c r="Q6" s="22"/>
      <c r="R6" s="22"/>
      <c r="S6" s="22"/>
      <c r="T6" s="22"/>
      <c r="U6" s="22" t="s">
        <v>18</v>
      </c>
      <c r="V6" s="130"/>
      <c r="W6" s="199"/>
      <c r="X6" s="278"/>
      <c r="Y6" s="130"/>
    </row>
    <row r="7" spans="1:25" ht="17.25" customHeight="1" x14ac:dyDescent="0.25">
      <c r="B7" s="213"/>
      <c r="C7" s="215"/>
      <c r="D7" s="215"/>
      <c r="E7" s="215"/>
      <c r="F7" s="215"/>
      <c r="G7" s="215"/>
      <c r="H7" s="210"/>
      <c r="I7" s="25" t="s">
        <v>161</v>
      </c>
      <c r="J7" s="22"/>
      <c r="K7" s="22"/>
      <c r="L7" s="22"/>
      <c r="M7" s="22"/>
      <c r="N7" s="22"/>
      <c r="O7" s="22"/>
      <c r="P7" s="22"/>
      <c r="Q7" s="22"/>
      <c r="R7" s="22"/>
      <c r="S7" s="22"/>
      <c r="T7" s="22"/>
      <c r="U7" s="22" t="s">
        <v>18</v>
      </c>
      <c r="V7" s="130"/>
      <c r="W7" s="199"/>
      <c r="X7" s="278"/>
      <c r="Y7" s="130"/>
    </row>
    <row r="8" spans="1:25" ht="58.5" customHeight="1" x14ac:dyDescent="0.25">
      <c r="B8" s="213"/>
      <c r="C8" s="52" t="s">
        <v>200</v>
      </c>
      <c r="D8" s="52" t="s">
        <v>206</v>
      </c>
      <c r="E8" s="53"/>
      <c r="F8" s="52" t="s">
        <v>160</v>
      </c>
      <c r="G8" s="54" t="s">
        <v>159</v>
      </c>
      <c r="H8" s="50" t="s">
        <v>255</v>
      </c>
      <c r="I8" s="25" t="s">
        <v>158</v>
      </c>
      <c r="J8" s="22"/>
      <c r="K8" s="22"/>
      <c r="L8" s="22"/>
      <c r="M8" s="22"/>
      <c r="N8" s="22"/>
      <c r="O8" s="22"/>
      <c r="P8" s="22"/>
      <c r="Q8" s="22"/>
      <c r="R8" s="22"/>
      <c r="S8" s="22"/>
      <c r="T8" s="22"/>
      <c r="U8" s="22" t="s">
        <v>18</v>
      </c>
      <c r="V8" s="70">
        <v>0.06</v>
      </c>
      <c r="W8" s="57" t="s">
        <v>553</v>
      </c>
      <c r="X8" s="279"/>
      <c r="Y8" s="130"/>
    </row>
    <row r="9" spans="1:25" s="10" customFormat="1" ht="34.5" customHeight="1" x14ac:dyDescent="0.2">
      <c r="A9" s="14"/>
      <c r="B9" s="210" t="s">
        <v>113</v>
      </c>
      <c r="C9" s="218" t="s">
        <v>200</v>
      </c>
      <c r="D9" s="219" t="s">
        <v>320</v>
      </c>
      <c r="E9" s="225"/>
      <c r="F9" s="219" t="s">
        <v>351</v>
      </c>
      <c r="G9" s="219" t="s">
        <v>152</v>
      </c>
      <c r="H9" s="210" t="s">
        <v>256</v>
      </c>
      <c r="I9" s="25" t="s">
        <v>153</v>
      </c>
      <c r="J9" s="22"/>
      <c r="K9" s="22"/>
      <c r="L9" s="22"/>
      <c r="M9" s="22"/>
      <c r="N9" s="22"/>
      <c r="O9" s="22" t="s">
        <v>18</v>
      </c>
      <c r="P9" s="22"/>
      <c r="Q9" s="22"/>
      <c r="R9" s="22"/>
      <c r="S9" s="22"/>
      <c r="T9" s="22"/>
      <c r="U9" s="22"/>
      <c r="V9" s="129"/>
      <c r="W9" s="129"/>
      <c r="X9" s="129"/>
      <c r="Y9" s="129"/>
    </row>
    <row r="10" spans="1:25" s="10" customFormat="1" ht="34.5" customHeight="1" x14ac:dyDescent="0.2">
      <c r="A10" s="14"/>
      <c r="B10" s="210"/>
      <c r="C10" s="218"/>
      <c r="D10" s="219"/>
      <c r="E10" s="225"/>
      <c r="F10" s="219"/>
      <c r="G10" s="219"/>
      <c r="H10" s="210"/>
      <c r="I10" s="25" t="s">
        <v>154</v>
      </c>
      <c r="J10" s="22"/>
      <c r="K10" s="22"/>
      <c r="L10" s="22"/>
      <c r="M10" s="22"/>
      <c r="N10" s="22"/>
      <c r="O10" s="22" t="s">
        <v>18</v>
      </c>
      <c r="P10" s="22"/>
      <c r="Q10" s="22"/>
      <c r="R10" s="22"/>
      <c r="S10" s="22"/>
      <c r="T10" s="22"/>
      <c r="U10" s="22"/>
      <c r="V10" s="129"/>
      <c r="W10" s="129"/>
      <c r="X10" s="129"/>
      <c r="Y10" s="129"/>
    </row>
    <row r="11" spans="1:25" s="10" customFormat="1" ht="91.5" customHeight="1" x14ac:dyDescent="0.2">
      <c r="A11" s="14"/>
      <c r="B11" s="210"/>
      <c r="C11" s="218"/>
      <c r="D11" s="219"/>
      <c r="E11" s="225"/>
      <c r="F11" s="219"/>
      <c r="G11" s="219"/>
      <c r="H11" s="210"/>
      <c r="I11" s="25" t="s">
        <v>155</v>
      </c>
      <c r="J11" s="22"/>
      <c r="K11" s="22" t="s">
        <v>18</v>
      </c>
      <c r="L11" s="22"/>
      <c r="M11" s="22" t="s">
        <v>18</v>
      </c>
      <c r="N11" s="22"/>
      <c r="O11" s="22" t="s">
        <v>18</v>
      </c>
      <c r="P11" s="22"/>
      <c r="Q11" s="22" t="s">
        <v>18</v>
      </c>
      <c r="R11" s="22"/>
      <c r="S11" s="22" t="s">
        <v>18</v>
      </c>
      <c r="T11" s="22"/>
      <c r="U11" s="22" t="s">
        <v>18</v>
      </c>
      <c r="V11" s="70">
        <v>0.63</v>
      </c>
      <c r="W11" s="199" t="s">
        <v>554</v>
      </c>
      <c r="X11" s="129"/>
      <c r="Y11" s="129"/>
    </row>
    <row r="13" spans="1:25" x14ac:dyDescent="0.25">
      <c r="V13" s="144" t="s">
        <v>504</v>
      </c>
      <c r="W13" s="145">
        <v>0.25</v>
      </c>
    </row>
    <row r="18" ht="70.5" customHeight="1" x14ac:dyDescent="0.25"/>
    <row r="19" ht="48.75" customHeight="1" x14ac:dyDescent="0.25"/>
    <row r="23" ht="31.5" customHeight="1" x14ac:dyDescent="0.25"/>
  </sheetData>
  <autoFilter ref="A3:U8"/>
  <mergeCells count="17">
    <mergeCell ref="B9:B11"/>
    <mergeCell ref="C9:C11"/>
    <mergeCell ref="D9:D11"/>
    <mergeCell ref="E9:E11"/>
    <mergeCell ref="F9:F11"/>
    <mergeCell ref="B4:B8"/>
    <mergeCell ref="C4:C7"/>
    <mergeCell ref="D4:D7"/>
    <mergeCell ref="E4:E7"/>
    <mergeCell ref="F4:F7"/>
    <mergeCell ref="J2:U2"/>
    <mergeCell ref="V2:Y2"/>
    <mergeCell ref="G9:G11"/>
    <mergeCell ref="H9:H11"/>
    <mergeCell ref="G4:G7"/>
    <mergeCell ref="H4:H7"/>
    <mergeCell ref="X4:X8"/>
  </mergeCells>
  <pageMargins left="0.7" right="0.7" top="0.75" bottom="0.75" header="0.3" footer="0.3"/>
  <pageSetup scale="1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22"/>
  <sheetViews>
    <sheetView zoomScale="73" zoomScaleNormal="73" workbookViewId="0">
      <pane xSplit="1" ySplit="3" topLeftCell="E4" activePane="bottomRight" state="frozen"/>
      <selection pane="topRight" activeCell="B1" sqref="B1"/>
      <selection pane="bottomLeft" activeCell="A4" sqref="A4"/>
      <selection pane="bottomRight" activeCell="X5" sqref="X5"/>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4.5703125" customWidth="1"/>
    <col min="25" max="25" width="29.570312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2: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6" t="s">
        <v>358</v>
      </c>
      <c r="W3" s="16" t="s">
        <v>359</v>
      </c>
      <c r="X3" s="111" t="s">
        <v>366</v>
      </c>
      <c r="Y3" s="49" t="s">
        <v>362</v>
      </c>
    </row>
    <row r="4" spans="2:25" ht="54.75" customHeight="1" thickBot="1" x14ac:dyDescent="0.3">
      <c r="B4" s="213" t="s">
        <v>111</v>
      </c>
      <c r="C4" s="215" t="s">
        <v>200</v>
      </c>
      <c r="D4" s="215" t="s">
        <v>241</v>
      </c>
      <c r="E4" s="244" t="s">
        <v>242</v>
      </c>
      <c r="F4" s="215" t="s">
        <v>45</v>
      </c>
      <c r="G4" s="215" t="s">
        <v>243</v>
      </c>
      <c r="H4" s="210" t="s">
        <v>33</v>
      </c>
      <c r="I4" s="30" t="s">
        <v>244</v>
      </c>
      <c r="J4" s="22" t="s">
        <v>19</v>
      </c>
      <c r="K4" s="22" t="s">
        <v>19</v>
      </c>
      <c r="L4" s="22" t="s">
        <v>19</v>
      </c>
      <c r="M4" s="22" t="s">
        <v>19</v>
      </c>
      <c r="N4" s="22" t="s">
        <v>19</v>
      </c>
      <c r="O4" s="22" t="s">
        <v>19</v>
      </c>
      <c r="P4" s="22" t="s">
        <v>19</v>
      </c>
      <c r="Q4" s="22" t="s">
        <v>19</v>
      </c>
      <c r="R4" s="22" t="s">
        <v>19</v>
      </c>
      <c r="S4" s="22" t="s">
        <v>19</v>
      </c>
      <c r="T4" s="22" t="s">
        <v>19</v>
      </c>
      <c r="U4" s="22" t="s">
        <v>19</v>
      </c>
      <c r="V4" s="112">
        <v>1</v>
      </c>
      <c r="W4" s="113" t="s">
        <v>476</v>
      </c>
      <c r="X4" s="162">
        <v>0.25</v>
      </c>
      <c r="Y4" s="280" t="s">
        <v>480</v>
      </c>
    </row>
    <row r="5" spans="2:25" ht="67.5" customHeight="1" thickBot="1" x14ac:dyDescent="0.3">
      <c r="B5" s="213"/>
      <c r="C5" s="215"/>
      <c r="D5" s="215"/>
      <c r="E5" s="244"/>
      <c r="F5" s="215"/>
      <c r="G5" s="215"/>
      <c r="H5" s="210"/>
      <c r="I5" s="25" t="s">
        <v>245</v>
      </c>
      <c r="J5" s="22" t="s">
        <v>19</v>
      </c>
      <c r="K5" s="22" t="s">
        <v>19</v>
      </c>
      <c r="L5" s="22" t="s">
        <v>19</v>
      </c>
      <c r="M5" s="22" t="s">
        <v>19</v>
      </c>
      <c r="N5" s="22" t="s">
        <v>19</v>
      </c>
      <c r="O5" s="22" t="s">
        <v>19</v>
      </c>
      <c r="P5" s="22" t="s">
        <v>19</v>
      </c>
      <c r="Q5" s="22" t="s">
        <v>19</v>
      </c>
      <c r="R5" s="22" t="s">
        <v>19</v>
      </c>
      <c r="S5" s="22" t="s">
        <v>19</v>
      </c>
      <c r="T5" s="22" t="s">
        <v>19</v>
      </c>
      <c r="U5" s="22" t="s">
        <v>19</v>
      </c>
      <c r="V5" s="112">
        <v>1</v>
      </c>
      <c r="W5" s="114" t="s">
        <v>477</v>
      </c>
      <c r="X5" s="162">
        <v>0.5</v>
      </c>
      <c r="Y5" s="280"/>
    </row>
    <row r="6" spans="2:25" ht="31.5" customHeight="1" thickBot="1" x14ac:dyDescent="0.3">
      <c r="B6" s="213"/>
      <c r="C6" s="215"/>
      <c r="D6" s="215"/>
      <c r="E6" s="244"/>
      <c r="F6" s="215"/>
      <c r="G6" s="215"/>
      <c r="H6" s="210"/>
      <c r="I6" s="25" t="s">
        <v>60</v>
      </c>
      <c r="J6" s="22" t="s">
        <v>19</v>
      </c>
      <c r="K6" s="22" t="s">
        <v>19</v>
      </c>
      <c r="L6" s="22" t="s">
        <v>19</v>
      </c>
      <c r="M6" s="22" t="s">
        <v>19</v>
      </c>
      <c r="N6" s="22" t="s">
        <v>19</v>
      </c>
      <c r="O6" s="22" t="s">
        <v>19</v>
      </c>
      <c r="P6" s="22" t="s">
        <v>19</v>
      </c>
      <c r="Q6" s="22" t="s">
        <v>19</v>
      </c>
      <c r="R6" s="22" t="s">
        <v>19</v>
      </c>
      <c r="S6" s="22" t="s">
        <v>19</v>
      </c>
      <c r="T6" s="22" t="s">
        <v>19</v>
      </c>
      <c r="U6" s="22" t="s">
        <v>19</v>
      </c>
      <c r="V6" s="112">
        <v>1</v>
      </c>
      <c r="W6" s="115" t="s">
        <v>478</v>
      </c>
      <c r="X6" s="162">
        <v>0.25</v>
      </c>
      <c r="Y6" s="280"/>
    </row>
    <row r="7" spans="2:25" ht="50.25" customHeight="1" thickBot="1" x14ac:dyDescent="0.3">
      <c r="B7" s="213"/>
      <c r="C7" s="215"/>
      <c r="D7" s="215"/>
      <c r="E7" s="244"/>
      <c r="F7" s="215"/>
      <c r="G7" s="215"/>
      <c r="H7" s="210"/>
      <c r="I7" s="30" t="s">
        <v>246</v>
      </c>
      <c r="J7" s="22" t="s">
        <v>19</v>
      </c>
      <c r="K7" s="22" t="s">
        <v>19</v>
      </c>
      <c r="L7" s="22" t="s">
        <v>19</v>
      </c>
      <c r="M7" s="22" t="s">
        <v>19</v>
      </c>
      <c r="N7" s="22" t="s">
        <v>19</v>
      </c>
      <c r="O7" s="22" t="s">
        <v>19</v>
      </c>
      <c r="P7" s="22" t="s">
        <v>19</v>
      </c>
      <c r="Q7" s="22" t="s">
        <v>19</v>
      </c>
      <c r="R7" s="22" t="s">
        <v>19</v>
      </c>
      <c r="S7" s="22" t="s">
        <v>19</v>
      </c>
      <c r="T7" s="22" t="s">
        <v>19</v>
      </c>
      <c r="U7" s="22" t="s">
        <v>19</v>
      </c>
      <c r="V7" s="112">
        <v>1</v>
      </c>
      <c r="W7" s="115" t="s">
        <v>479</v>
      </c>
      <c r="X7" s="162">
        <v>0.25</v>
      </c>
      <c r="Y7" s="280"/>
    </row>
    <row r="8" spans="2:25" x14ac:dyDescent="0.25">
      <c r="X8" s="131"/>
    </row>
    <row r="9" spans="2:25" x14ac:dyDescent="0.25">
      <c r="W9" s="151" t="s">
        <v>504</v>
      </c>
      <c r="X9" s="163">
        <v>0.31</v>
      </c>
    </row>
    <row r="17" ht="70.5" customHeight="1" x14ac:dyDescent="0.25"/>
    <row r="18" ht="48.75" customHeight="1" x14ac:dyDescent="0.25"/>
    <row r="22" ht="31.5" customHeight="1" x14ac:dyDescent="0.25"/>
  </sheetData>
  <protectedRanges>
    <protectedRange sqref="J4:L7" name="Rango1_2"/>
    <protectedRange sqref="M4:O7" name="Rango1_3"/>
    <protectedRange sqref="P4:R7" name="Rango1_4"/>
    <protectedRange sqref="S4:U7" name="Rango1_5"/>
  </protectedRanges>
  <autoFilter ref="A3:U7"/>
  <mergeCells count="10">
    <mergeCell ref="G4:G7"/>
    <mergeCell ref="H4:H7"/>
    <mergeCell ref="J2:U2"/>
    <mergeCell ref="V2:Y2"/>
    <mergeCell ref="B4:B7"/>
    <mergeCell ref="C4:C7"/>
    <mergeCell ref="D4:D7"/>
    <mergeCell ref="E4:E7"/>
    <mergeCell ref="F4:F7"/>
    <mergeCell ref="Y4:Y7"/>
  </mergeCells>
  <pageMargins left="0.7" right="0.7" top="0.75" bottom="0.75" header="0.3" footer="0.3"/>
  <pageSetup scale="1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Y29"/>
  <sheetViews>
    <sheetView zoomScale="73" zoomScaleNormal="73" workbookViewId="0">
      <pane xSplit="1" ySplit="3" topLeftCell="E9" activePane="bottomRight" state="frozen"/>
      <selection activeCell="H18" sqref="H18:H22"/>
      <selection pane="topRight" activeCell="H18" sqref="H18:H22"/>
      <selection pane="bottomLeft" activeCell="H18" sqref="H18:H22"/>
      <selection pane="bottomRight" activeCell="W23" sqref="W23"/>
    </sheetView>
  </sheetViews>
  <sheetFormatPr baseColWidth="10" defaultRowHeight="15" x14ac:dyDescent="0.25"/>
  <cols>
    <col min="1" max="1" width="4" customWidth="1"/>
    <col min="2" max="2" width="28.140625" style="41" customWidth="1"/>
    <col min="3" max="3" width="30.140625" style="40" customWidth="1"/>
    <col min="4" max="4" width="36.28515625" style="41" customWidth="1"/>
    <col min="5" max="5" width="19.5703125" customWidth="1"/>
    <col min="6" max="6" width="23.5703125" customWidth="1"/>
    <col min="7" max="7" width="25.42578125" customWidth="1"/>
    <col min="8" max="8" width="28" customWidth="1"/>
    <col min="9" max="9" width="63" style="17" customWidth="1"/>
    <col min="10" max="12" width="7.7109375" customWidth="1"/>
    <col min="13" max="21" width="7.7109375" hidden="1" customWidth="1"/>
    <col min="23" max="23" width="56" customWidth="1"/>
    <col min="24" max="24" width="41.42578125" customWidth="1"/>
    <col min="25" max="25" width="19.710937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62" t="s">
        <v>357</v>
      </c>
      <c r="W2" s="262"/>
      <c r="X2" s="262"/>
      <c r="Y2" s="262"/>
    </row>
    <row r="3" spans="2:25" s="10" customFormat="1" ht="51.75" customHeight="1" thickBot="1" x14ac:dyDescent="0.25">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17" t="s">
        <v>367</v>
      </c>
      <c r="W3" s="117" t="s">
        <v>359</v>
      </c>
      <c r="X3" s="117" t="s">
        <v>366</v>
      </c>
      <c r="Y3" s="49" t="s">
        <v>362</v>
      </c>
    </row>
    <row r="4" spans="2:25" ht="43.5" customHeight="1" x14ac:dyDescent="0.25">
      <c r="B4" s="213" t="s">
        <v>111</v>
      </c>
      <c r="C4" s="215" t="s">
        <v>200</v>
      </c>
      <c r="D4" s="236" t="s">
        <v>222</v>
      </c>
      <c r="E4" s="217" t="s">
        <v>220</v>
      </c>
      <c r="F4" s="217" t="s">
        <v>221</v>
      </c>
      <c r="G4" s="217" t="s">
        <v>223</v>
      </c>
      <c r="H4" s="210" t="s">
        <v>34</v>
      </c>
      <c r="I4" s="25" t="s">
        <v>49</v>
      </c>
      <c r="J4" s="22" t="s">
        <v>19</v>
      </c>
      <c r="K4" s="22" t="s">
        <v>19</v>
      </c>
      <c r="L4" s="22" t="s">
        <v>19</v>
      </c>
      <c r="M4" s="22" t="s">
        <v>19</v>
      </c>
      <c r="N4" s="22" t="s">
        <v>19</v>
      </c>
      <c r="O4" s="22" t="s">
        <v>19</v>
      </c>
      <c r="P4" s="22" t="s">
        <v>19</v>
      </c>
      <c r="Q4" s="22" t="s">
        <v>19</v>
      </c>
      <c r="R4" s="22" t="s">
        <v>19</v>
      </c>
      <c r="S4" s="22" t="s">
        <v>19</v>
      </c>
      <c r="T4" s="22" t="s">
        <v>19</v>
      </c>
      <c r="U4" s="22" t="s">
        <v>19</v>
      </c>
      <c r="V4" s="167">
        <v>0.25</v>
      </c>
      <c r="W4" s="68" t="s">
        <v>384</v>
      </c>
      <c r="X4" s="281">
        <v>0.24</v>
      </c>
      <c r="Y4" s="130"/>
    </row>
    <row r="5" spans="2:25" ht="98.25" customHeight="1" x14ac:dyDescent="0.25">
      <c r="B5" s="213"/>
      <c r="C5" s="215"/>
      <c r="D5" s="236"/>
      <c r="E5" s="217"/>
      <c r="F5" s="217"/>
      <c r="G5" s="217"/>
      <c r="H5" s="210"/>
      <c r="I5" s="25" t="s">
        <v>50</v>
      </c>
      <c r="J5" s="22" t="s">
        <v>19</v>
      </c>
      <c r="K5" s="22" t="s">
        <v>19</v>
      </c>
      <c r="L5" s="22" t="s">
        <v>19</v>
      </c>
      <c r="M5" s="22" t="s">
        <v>19</v>
      </c>
      <c r="N5" s="22" t="s">
        <v>19</v>
      </c>
      <c r="O5" s="22" t="s">
        <v>19</v>
      </c>
      <c r="P5" s="22" t="s">
        <v>19</v>
      </c>
      <c r="Q5" s="22" t="s">
        <v>19</v>
      </c>
      <c r="R5" s="22" t="s">
        <v>19</v>
      </c>
      <c r="S5" s="22" t="s">
        <v>19</v>
      </c>
      <c r="T5" s="22" t="s">
        <v>19</v>
      </c>
      <c r="U5" s="22" t="s">
        <v>19</v>
      </c>
      <c r="V5" s="167">
        <v>0.25</v>
      </c>
      <c r="W5" s="68" t="s">
        <v>474</v>
      </c>
      <c r="X5" s="282"/>
      <c r="Y5" s="130"/>
    </row>
    <row r="6" spans="2:25" ht="48.75" customHeight="1" x14ac:dyDescent="0.25">
      <c r="B6" s="213"/>
      <c r="C6" s="215" t="s">
        <v>200</v>
      </c>
      <c r="D6" s="215" t="s">
        <v>224</v>
      </c>
      <c r="E6" s="217" t="s">
        <v>225</v>
      </c>
      <c r="F6" s="217" t="s">
        <v>226</v>
      </c>
      <c r="G6" s="217" t="s">
        <v>227</v>
      </c>
      <c r="H6" s="210" t="s">
        <v>34</v>
      </c>
      <c r="I6" s="25" t="s">
        <v>51</v>
      </c>
      <c r="J6" s="22" t="s">
        <v>19</v>
      </c>
      <c r="K6" s="22" t="s">
        <v>19</v>
      </c>
      <c r="L6" s="22" t="s">
        <v>19</v>
      </c>
      <c r="M6" s="22" t="s">
        <v>19</v>
      </c>
      <c r="N6" s="22" t="s">
        <v>19</v>
      </c>
      <c r="O6" s="22" t="s">
        <v>19</v>
      </c>
      <c r="P6" s="22" t="s">
        <v>19</v>
      </c>
      <c r="Q6" s="22" t="s">
        <v>19</v>
      </c>
      <c r="R6" s="22" t="s">
        <v>19</v>
      </c>
      <c r="S6" s="22" t="s">
        <v>19</v>
      </c>
      <c r="T6" s="22" t="s">
        <v>19</v>
      </c>
      <c r="U6" s="22" t="s">
        <v>19</v>
      </c>
      <c r="V6" s="167">
        <v>0.25</v>
      </c>
      <c r="W6" s="285" t="s">
        <v>385</v>
      </c>
      <c r="X6" s="282"/>
      <c r="Y6" s="130"/>
    </row>
    <row r="7" spans="2:25" ht="57" customHeight="1" x14ac:dyDescent="0.25">
      <c r="B7" s="213"/>
      <c r="C7" s="215"/>
      <c r="D7" s="215"/>
      <c r="E7" s="217"/>
      <c r="F7" s="217"/>
      <c r="G7" s="217"/>
      <c r="H7" s="210"/>
      <c r="I7" s="25" t="s">
        <v>52</v>
      </c>
      <c r="J7" s="22" t="s">
        <v>19</v>
      </c>
      <c r="K7" s="22" t="s">
        <v>19</v>
      </c>
      <c r="L7" s="22" t="s">
        <v>19</v>
      </c>
      <c r="M7" s="22" t="s">
        <v>19</v>
      </c>
      <c r="N7" s="22" t="s">
        <v>19</v>
      </c>
      <c r="O7" s="22" t="s">
        <v>19</v>
      </c>
      <c r="P7" s="22" t="s">
        <v>19</v>
      </c>
      <c r="Q7" s="22" t="s">
        <v>19</v>
      </c>
      <c r="R7" s="22" t="s">
        <v>19</v>
      </c>
      <c r="S7" s="22" t="s">
        <v>19</v>
      </c>
      <c r="T7" s="22" t="s">
        <v>19</v>
      </c>
      <c r="U7" s="22" t="s">
        <v>19</v>
      </c>
      <c r="V7" s="167">
        <v>0.25</v>
      </c>
      <c r="W7" s="286"/>
      <c r="X7" s="282"/>
      <c r="Y7" s="130"/>
    </row>
    <row r="8" spans="2:25" ht="48" customHeight="1" x14ac:dyDescent="0.25">
      <c r="B8" s="213"/>
      <c r="C8" s="215"/>
      <c r="D8" s="215"/>
      <c r="E8" s="217"/>
      <c r="F8" s="217"/>
      <c r="G8" s="217"/>
      <c r="H8" s="210"/>
      <c r="I8" s="25" t="s">
        <v>56</v>
      </c>
      <c r="J8" s="22"/>
      <c r="K8" s="22"/>
      <c r="L8" s="22"/>
      <c r="M8" s="22"/>
      <c r="N8" s="22"/>
      <c r="O8" s="22"/>
      <c r="P8" s="22"/>
      <c r="Q8" s="22"/>
      <c r="R8" s="22"/>
      <c r="S8" s="22"/>
      <c r="T8" s="22"/>
      <c r="U8" s="22"/>
      <c r="V8" s="168"/>
      <c r="W8" s="286"/>
      <c r="X8" s="282"/>
      <c r="Y8" s="130"/>
    </row>
    <row r="9" spans="2:25" ht="43.5" customHeight="1" x14ac:dyDescent="0.25">
      <c r="B9" s="213"/>
      <c r="C9" s="215"/>
      <c r="D9" s="215"/>
      <c r="E9" s="217"/>
      <c r="F9" s="217"/>
      <c r="G9" s="217"/>
      <c r="H9" s="210"/>
      <c r="I9" s="25" t="s">
        <v>228</v>
      </c>
      <c r="J9" s="22"/>
      <c r="K9" s="22"/>
      <c r="L9" s="22"/>
      <c r="M9" s="22"/>
      <c r="N9" s="22"/>
      <c r="O9" s="22"/>
      <c r="P9" s="22"/>
      <c r="Q9" s="22"/>
      <c r="R9" s="22"/>
      <c r="S9" s="22"/>
      <c r="T9" s="22"/>
      <c r="U9" s="22"/>
      <c r="V9" s="168"/>
      <c r="W9" s="287"/>
      <c r="X9" s="282"/>
      <c r="Y9" s="130"/>
    </row>
    <row r="10" spans="2:25" ht="43.5" customHeight="1" x14ac:dyDescent="0.25">
      <c r="B10" s="213"/>
      <c r="C10" s="215" t="s">
        <v>200</v>
      </c>
      <c r="D10" s="236" t="s">
        <v>53</v>
      </c>
      <c r="E10" s="217" t="s">
        <v>229</v>
      </c>
      <c r="F10" s="217" t="s">
        <v>230</v>
      </c>
      <c r="G10" s="217" t="s">
        <v>231</v>
      </c>
      <c r="H10" s="210" t="s">
        <v>34</v>
      </c>
      <c r="I10" s="25" t="s">
        <v>54</v>
      </c>
      <c r="J10" s="22"/>
      <c r="K10" s="22"/>
      <c r="L10" s="22" t="s">
        <v>19</v>
      </c>
      <c r="M10" s="22"/>
      <c r="N10" s="22"/>
      <c r="O10" s="22" t="s">
        <v>19</v>
      </c>
      <c r="P10" s="22"/>
      <c r="Q10" s="22"/>
      <c r="R10" s="22" t="s">
        <v>19</v>
      </c>
      <c r="S10" s="22"/>
      <c r="T10" s="22"/>
      <c r="U10" s="22" t="s">
        <v>19</v>
      </c>
      <c r="V10" s="167">
        <v>0.25</v>
      </c>
      <c r="W10" s="68" t="s">
        <v>386</v>
      </c>
      <c r="X10" s="282"/>
      <c r="Y10" s="56"/>
    </row>
    <row r="11" spans="2:25" ht="43.5" customHeight="1" x14ac:dyDescent="0.25">
      <c r="B11" s="213"/>
      <c r="C11" s="215"/>
      <c r="D11" s="236"/>
      <c r="E11" s="217"/>
      <c r="F11" s="217"/>
      <c r="G11" s="217"/>
      <c r="H11" s="210"/>
      <c r="I11" s="25" t="s">
        <v>55</v>
      </c>
      <c r="J11" s="22"/>
      <c r="K11" s="22"/>
      <c r="L11" s="22" t="s">
        <v>19</v>
      </c>
      <c r="M11" s="22"/>
      <c r="N11" s="22"/>
      <c r="O11" s="22" t="s">
        <v>19</v>
      </c>
      <c r="P11" s="22"/>
      <c r="Q11" s="22"/>
      <c r="R11" s="22" t="s">
        <v>19</v>
      </c>
      <c r="S11" s="22"/>
      <c r="T11" s="22"/>
      <c r="U11" s="22" t="s">
        <v>19</v>
      </c>
      <c r="V11" s="167">
        <v>0.25</v>
      </c>
      <c r="W11" s="68" t="s">
        <v>387</v>
      </c>
      <c r="X11" s="282"/>
      <c r="Y11" s="56"/>
    </row>
    <row r="12" spans="2:25" ht="45.75" customHeight="1" x14ac:dyDescent="0.25">
      <c r="B12" s="213"/>
      <c r="C12" s="215" t="s">
        <v>200</v>
      </c>
      <c r="D12" s="236" t="s">
        <v>232</v>
      </c>
      <c r="E12" s="217" t="s">
        <v>233</v>
      </c>
      <c r="F12" s="217" t="s">
        <v>234</v>
      </c>
      <c r="G12" s="217" t="s">
        <v>235</v>
      </c>
      <c r="H12" s="210" t="s">
        <v>34</v>
      </c>
      <c r="I12" s="25" t="s">
        <v>57</v>
      </c>
      <c r="J12" s="22"/>
      <c r="K12" s="22"/>
      <c r="L12" s="22" t="s">
        <v>19</v>
      </c>
      <c r="M12" s="22"/>
      <c r="N12" s="22"/>
      <c r="O12" s="22" t="s">
        <v>19</v>
      </c>
      <c r="P12" s="22"/>
      <c r="Q12" s="22"/>
      <c r="R12" s="22" t="s">
        <v>19</v>
      </c>
      <c r="S12" s="22"/>
      <c r="T12" s="22"/>
      <c r="U12" s="22" t="s">
        <v>19</v>
      </c>
      <c r="V12" s="167">
        <v>0.25</v>
      </c>
      <c r="W12" s="68" t="s">
        <v>388</v>
      </c>
      <c r="X12" s="282"/>
      <c r="Y12" s="284" t="s">
        <v>514</v>
      </c>
    </row>
    <row r="13" spans="2:25" ht="51" customHeight="1" x14ac:dyDescent="0.25">
      <c r="B13" s="213"/>
      <c r="C13" s="215"/>
      <c r="D13" s="236"/>
      <c r="E13" s="217"/>
      <c r="F13" s="217"/>
      <c r="G13" s="217"/>
      <c r="H13" s="210"/>
      <c r="I13" s="25" t="s">
        <v>58</v>
      </c>
      <c r="J13" s="22"/>
      <c r="K13" s="22"/>
      <c r="L13" s="22" t="s">
        <v>19</v>
      </c>
      <c r="M13" s="22"/>
      <c r="N13" s="22"/>
      <c r="O13" s="22" t="s">
        <v>19</v>
      </c>
      <c r="P13" s="22"/>
      <c r="Q13" s="22"/>
      <c r="R13" s="22" t="s">
        <v>19</v>
      </c>
      <c r="S13" s="22"/>
      <c r="T13" s="22"/>
      <c r="U13" s="22" t="s">
        <v>19</v>
      </c>
      <c r="V13" s="167">
        <v>0.25</v>
      </c>
      <c r="W13" s="68" t="s">
        <v>389</v>
      </c>
      <c r="X13" s="282"/>
      <c r="Y13" s="284"/>
    </row>
    <row r="14" spans="2:25" ht="60.75" customHeight="1" thickBot="1" x14ac:dyDescent="0.3">
      <c r="B14" s="213"/>
      <c r="C14" s="215"/>
      <c r="D14" s="236"/>
      <c r="E14" s="217"/>
      <c r="F14" s="217"/>
      <c r="G14" s="217"/>
      <c r="H14" s="210"/>
      <c r="I14" s="25" t="s">
        <v>59</v>
      </c>
      <c r="J14" s="22"/>
      <c r="K14" s="22"/>
      <c r="L14" s="22" t="s">
        <v>19</v>
      </c>
      <c r="M14" s="22"/>
      <c r="N14" s="22"/>
      <c r="O14" s="22" t="s">
        <v>19</v>
      </c>
      <c r="P14" s="22"/>
      <c r="Q14" s="22"/>
      <c r="R14" s="22" t="s">
        <v>19</v>
      </c>
      <c r="S14" s="22"/>
      <c r="T14" s="22"/>
      <c r="U14" s="22" t="s">
        <v>19</v>
      </c>
      <c r="V14" s="169">
        <v>0.2</v>
      </c>
      <c r="W14" s="69" t="s">
        <v>390</v>
      </c>
      <c r="X14" s="68" t="s">
        <v>475</v>
      </c>
      <c r="Y14" s="284"/>
    </row>
    <row r="16" spans="2:25" x14ac:dyDescent="0.25">
      <c r="W16" s="151" t="s">
        <v>504</v>
      </c>
      <c r="X16" s="166">
        <v>0.24</v>
      </c>
    </row>
    <row r="17" spans="23:24" x14ac:dyDescent="0.25">
      <c r="W17" s="128"/>
    </row>
    <row r="18" spans="23:24" ht="54.75" customHeight="1" x14ac:dyDescent="0.25">
      <c r="W18" s="283"/>
      <c r="X18" s="283"/>
    </row>
    <row r="24" spans="23:24" ht="70.5" customHeight="1" x14ac:dyDescent="0.25"/>
    <row r="25" spans="23:24" ht="48.75" customHeight="1" x14ac:dyDescent="0.25"/>
    <row r="29" spans="23:24" ht="31.5" customHeight="1" x14ac:dyDescent="0.25"/>
  </sheetData>
  <autoFilter ref="A3:U14"/>
  <mergeCells count="31">
    <mergeCell ref="V2:Y2"/>
    <mergeCell ref="X4:X13"/>
    <mergeCell ref="W18:X18"/>
    <mergeCell ref="Y12:Y14"/>
    <mergeCell ref="W6:W9"/>
    <mergeCell ref="C12:C14"/>
    <mergeCell ref="D12:D14"/>
    <mergeCell ref="E12:E14"/>
    <mergeCell ref="F12:F14"/>
    <mergeCell ref="G12:G14"/>
    <mergeCell ref="H6:H9"/>
    <mergeCell ref="G4:G5"/>
    <mergeCell ref="G10:G11"/>
    <mergeCell ref="H10:H11"/>
    <mergeCell ref="H12:H14"/>
    <mergeCell ref="J2:U2"/>
    <mergeCell ref="H4:H5"/>
    <mergeCell ref="B4:B14"/>
    <mergeCell ref="C4:C5"/>
    <mergeCell ref="D4:D5"/>
    <mergeCell ref="E4:E5"/>
    <mergeCell ref="F4:F5"/>
    <mergeCell ref="C10:C11"/>
    <mergeCell ref="D10:D11"/>
    <mergeCell ref="E10:E11"/>
    <mergeCell ref="F10:F11"/>
    <mergeCell ref="C6:C9"/>
    <mergeCell ref="D6:D9"/>
    <mergeCell ref="E6:E9"/>
    <mergeCell ref="F6:F9"/>
    <mergeCell ref="G6:G9"/>
  </mergeCells>
  <pageMargins left="0.7" right="0.7" top="0.75" bottom="0.75" header="0.3" footer="0.3"/>
  <pageSetup scale="1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35"/>
  <sheetViews>
    <sheetView topLeftCell="A23" zoomScale="90" zoomScaleNormal="90" workbookViewId="0">
      <selection activeCell="W4" sqref="W4"/>
    </sheetView>
  </sheetViews>
  <sheetFormatPr baseColWidth="10" defaultRowHeight="12.75" x14ac:dyDescent="0.2"/>
  <cols>
    <col min="1" max="1" width="4" style="41" customWidth="1"/>
    <col min="2" max="2" width="13.7109375" style="41" customWidth="1"/>
    <col min="3" max="3" width="11.7109375" style="40" customWidth="1"/>
    <col min="4" max="4" width="12.85546875" style="41" customWidth="1"/>
    <col min="5" max="5" width="13.140625" style="41" customWidth="1"/>
    <col min="6" max="6" width="13.85546875" style="41" customWidth="1"/>
    <col min="7" max="7" width="15" style="41" customWidth="1"/>
    <col min="8" max="8" width="15.140625" style="41" customWidth="1"/>
    <col min="9" max="9" width="58.28515625" style="94" customWidth="1"/>
    <col min="10" max="10" width="7.85546875" style="95" customWidth="1"/>
    <col min="11" max="11" width="7.140625" style="95" customWidth="1"/>
    <col min="12" max="12" width="8" style="95" customWidth="1"/>
    <col min="13" max="15" width="7.7109375" style="96" hidden="1" customWidth="1"/>
    <col min="16" max="18" width="7.7109375" style="97" hidden="1" customWidth="1"/>
    <col min="19" max="21" width="7.7109375" style="41" hidden="1" customWidth="1"/>
    <col min="22" max="22" width="14.28515625" style="41" customWidth="1"/>
    <col min="23" max="23" width="54.7109375" style="94" customWidth="1"/>
    <col min="24" max="24" width="17.7109375" style="41" customWidth="1"/>
    <col min="25" max="25" width="28.28515625" style="41" customWidth="1"/>
    <col min="26" max="16384" width="11.42578125" style="41"/>
  </cols>
  <sheetData>
    <row r="1" spans="2:25" ht="15.75" customHeight="1" x14ac:dyDescent="0.2">
      <c r="B1" s="288" t="s">
        <v>424</v>
      </c>
      <c r="C1" s="288"/>
      <c r="D1" s="288"/>
      <c r="E1" s="288"/>
      <c r="F1" s="288"/>
      <c r="G1" s="288"/>
      <c r="H1" s="288"/>
      <c r="I1" s="288"/>
      <c r="J1" s="288"/>
      <c r="K1" s="288"/>
      <c r="L1" s="288"/>
      <c r="M1" s="288"/>
      <c r="N1" s="288"/>
      <c r="O1" s="288"/>
      <c r="P1" s="288"/>
      <c r="Q1" s="288"/>
      <c r="R1" s="288"/>
      <c r="S1" s="288"/>
      <c r="T1" s="288"/>
      <c r="U1" s="288"/>
      <c r="V1" s="288"/>
      <c r="W1" s="288"/>
    </row>
    <row r="2" spans="2:25" ht="42" customHeight="1" x14ac:dyDescent="0.2">
      <c r="B2" s="1"/>
      <c r="C2" s="35"/>
      <c r="D2" s="2"/>
      <c r="E2" s="2"/>
      <c r="F2" s="2"/>
      <c r="G2" s="2"/>
      <c r="H2" s="2"/>
      <c r="I2" s="2"/>
      <c r="J2" s="289" t="s">
        <v>0</v>
      </c>
      <c r="K2" s="289"/>
      <c r="L2" s="289"/>
      <c r="M2" s="289"/>
      <c r="N2" s="289"/>
      <c r="O2" s="289"/>
      <c r="P2" s="289"/>
      <c r="Q2" s="289"/>
      <c r="R2" s="289"/>
      <c r="S2" s="289"/>
      <c r="T2" s="289"/>
      <c r="U2" s="289"/>
      <c r="V2" s="290" t="s">
        <v>425</v>
      </c>
      <c r="W2" s="290"/>
      <c r="X2" s="290"/>
      <c r="Y2" s="290"/>
    </row>
    <row r="3" spans="2:25" s="10" customFormat="1" ht="72" customHeight="1" x14ac:dyDescent="0.2">
      <c r="B3" s="81" t="s">
        <v>44</v>
      </c>
      <c r="C3" s="81" t="s">
        <v>190</v>
      </c>
      <c r="D3" s="81" t="s">
        <v>1</v>
      </c>
      <c r="E3" s="81" t="s">
        <v>2</v>
      </c>
      <c r="F3" s="81" t="s">
        <v>201</v>
      </c>
      <c r="G3" s="81" t="s">
        <v>3</v>
      </c>
      <c r="H3" s="81" t="s">
        <v>4</v>
      </c>
      <c r="I3" s="81" t="s">
        <v>5</v>
      </c>
      <c r="J3" s="82" t="s">
        <v>6</v>
      </c>
      <c r="K3" s="82" t="s">
        <v>7</v>
      </c>
      <c r="L3" s="82" t="s">
        <v>8</v>
      </c>
      <c r="M3" s="83" t="s">
        <v>9</v>
      </c>
      <c r="N3" s="83" t="s">
        <v>10</v>
      </c>
      <c r="O3" s="83" t="s">
        <v>11</v>
      </c>
      <c r="P3" s="84" t="s">
        <v>12</v>
      </c>
      <c r="Q3" s="84" t="s">
        <v>13</v>
      </c>
      <c r="R3" s="84" t="s">
        <v>14</v>
      </c>
      <c r="S3" s="85" t="s">
        <v>15</v>
      </c>
      <c r="T3" s="85" t="s">
        <v>16</v>
      </c>
      <c r="U3" s="85" t="s">
        <v>17</v>
      </c>
      <c r="V3" s="86" t="s">
        <v>426</v>
      </c>
      <c r="W3" s="87" t="s">
        <v>427</v>
      </c>
      <c r="X3" s="87" t="s">
        <v>428</v>
      </c>
      <c r="Y3" s="87" t="s">
        <v>362</v>
      </c>
    </row>
    <row r="4" spans="2:25" ht="25.5" x14ac:dyDescent="0.2">
      <c r="B4" s="213" t="s">
        <v>113</v>
      </c>
      <c r="C4" s="215" t="s">
        <v>260</v>
      </c>
      <c r="D4" s="215" t="s">
        <v>429</v>
      </c>
      <c r="E4" s="215" t="s">
        <v>430</v>
      </c>
      <c r="F4" s="218" t="s">
        <v>431</v>
      </c>
      <c r="G4" s="218" t="s">
        <v>432</v>
      </c>
      <c r="H4" s="210" t="s">
        <v>433</v>
      </c>
      <c r="I4" s="88" t="s">
        <v>434</v>
      </c>
      <c r="J4" s="82"/>
      <c r="K4" s="82" t="s">
        <v>18</v>
      </c>
      <c r="L4" s="82"/>
      <c r="M4" s="174"/>
      <c r="N4" s="174"/>
      <c r="O4" s="174"/>
      <c r="P4" s="84"/>
      <c r="Q4" s="84"/>
      <c r="R4" s="84"/>
      <c r="S4" s="37"/>
      <c r="T4" s="37"/>
      <c r="U4" s="37"/>
      <c r="V4" s="175">
        <v>1</v>
      </c>
      <c r="W4" s="89" t="s">
        <v>435</v>
      </c>
      <c r="X4" s="90"/>
      <c r="Y4" s="91" t="s">
        <v>436</v>
      </c>
    </row>
    <row r="5" spans="2:25" ht="65.25" customHeight="1" x14ac:dyDescent="0.2">
      <c r="B5" s="213"/>
      <c r="C5" s="215"/>
      <c r="D5" s="215"/>
      <c r="E5" s="215"/>
      <c r="F5" s="218"/>
      <c r="G5" s="218"/>
      <c r="H5" s="210"/>
      <c r="I5" s="88" t="s">
        <v>61</v>
      </c>
      <c r="J5" s="82"/>
      <c r="K5" s="82"/>
      <c r="L5" s="82"/>
      <c r="M5" s="174" t="s">
        <v>18</v>
      </c>
      <c r="N5" s="174"/>
      <c r="O5" s="174"/>
      <c r="P5" s="84"/>
      <c r="Q5" s="84"/>
      <c r="R5" s="84"/>
      <c r="S5" s="37"/>
      <c r="T5" s="37"/>
      <c r="U5" s="37"/>
      <c r="V5" s="37"/>
      <c r="W5" s="92"/>
      <c r="X5" s="90"/>
      <c r="Y5" s="90"/>
    </row>
    <row r="6" spans="2:25" ht="38.25" x14ac:dyDescent="0.2">
      <c r="B6" s="213"/>
      <c r="C6" s="215"/>
      <c r="D6" s="215"/>
      <c r="E6" s="215"/>
      <c r="F6" s="218"/>
      <c r="G6" s="218"/>
      <c r="H6" s="210"/>
      <c r="I6" s="93" t="s">
        <v>62</v>
      </c>
      <c r="J6" s="82"/>
      <c r="K6" s="82"/>
      <c r="L6" s="82"/>
      <c r="M6" s="174"/>
      <c r="N6" s="174"/>
      <c r="O6" s="174" t="s">
        <v>18</v>
      </c>
      <c r="P6" s="84"/>
      <c r="Q6" s="84"/>
      <c r="R6" s="84"/>
      <c r="S6" s="37"/>
      <c r="T6" s="37"/>
      <c r="U6" s="37"/>
      <c r="V6" s="37"/>
      <c r="W6" s="88"/>
      <c r="X6" s="90"/>
      <c r="Y6" s="90"/>
    </row>
    <row r="7" spans="2:25" ht="71.25" customHeight="1" x14ac:dyDescent="0.2">
      <c r="B7" s="213"/>
      <c r="C7" s="215"/>
      <c r="D7" s="215"/>
      <c r="E7" s="215"/>
      <c r="F7" s="218"/>
      <c r="G7" s="218"/>
      <c r="H7" s="210"/>
      <c r="I7" s="88" t="s">
        <v>437</v>
      </c>
      <c r="J7" s="82"/>
      <c r="K7" s="82"/>
      <c r="L7" s="82"/>
      <c r="M7" s="174"/>
      <c r="N7" s="174"/>
      <c r="O7" s="174"/>
      <c r="P7" s="84"/>
      <c r="Q7" s="84" t="s">
        <v>18</v>
      </c>
      <c r="R7" s="84"/>
      <c r="S7" s="37"/>
      <c r="T7" s="37"/>
      <c r="U7" s="37"/>
      <c r="V7" s="37"/>
      <c r="W7" s="88"/>
      <c r="X7" s="90"/>
      <c r="Y7" s="90"/>
    </row>
    <row r="8" spans="2:25" ht="51" x14ac:dyDescent="0.2">
      <c r="B8" s="213"/>
      <c r="C8" s="215"/>
      <c r="D8" s="215"/>
      <c r="E8" s="215"/>
      <c r="F8" s="218"/>
      <c r="G8" s="218"/>
      <c r="H8" s="210"/>
      <c r="I8" s="88" t="s">
        <v>64</v>
      </c>
      <c r="J8" s="82"/>
      <c r="K8" s="82"/>
      <c r="L8" s="82"/>
      <c r="M8" s="174"/>
      <c r="N8" s="174"/>
      <c r="O8" s="174"/>
      <c r="P8" s="84"/>
      <c r="Q8" s="84"/>
      <c r="R8" s="84" t="s">
        <v>18</v>
      </c>
      <c r="S8" s="37"/>
      <c r="T8" s="37"/>
      <c r="U8" s="37"/>
      <c r="V8" s="37"/>
      <c r="W8" s="88"/>
      <c r="X8" s="90"/>
      <c r="Y8" s="90"/>
    </row>
    <row r="9" spans="2:25" ht="48" customHeight="1" x14ac:dyDescent="0.2">
      <c r="B9" s="213"/>
      <c r="C9" s="215"/>
      <c r="D9" s="215"/>
      <c r="E9" s="215"/>
      <c r="F9" s="218"/>
      <c r="G9" s="218"/>
      <c r="H9" s="210"/>
      <c r="I9" s="88" t="s">
        <v>65</v>
      </c>
      <c r="J9" s="82"/>
      <c r="K9" s="82"/>
      <c r="L9" s="82"/>
      <c r="M9" s="174"/>
      <c r="N9" s="174"/>
      <c r="O9" s="174"/>
      <c r="P9" s="84"/>
      <c r="Q9" s="84"/>
      <c r="R9" s="84"/>
      <c r="S9" s="37"/>
      <c r="T9" s="37" t="s">
        <v>18</v>
      </c>
      <c r="U9" s="37"/>
      <c r="V9" s="37"/>
      <c r="W9" s="88"/>
      <c r="X9" s="90"/>
      <c r="Y9" s="90"/>
    </row>
    <row r="10" spans="2:25" ht="45.75" customHeight="1" x14ac:dyDescent="0.2">
      <c r="B10" s="213"/>
      <c r="C10" s="215"/>
      <c r="D10" s="215"/>
      <c r="E10" s="215"/>
      <c r="F10" s="218"/>
      <c r="G10" s="218"/>
      <c r="H10" s="210"/>
      <c r="I10" s="88" t="s">
        <v>66</v>
      </c>
      <c r="J10" s="82"/>
      <c r="K10" s="82"/>
      <c r="L10" s="82"/>
      <c r="M10" s="174"/>
      <c r="N10" s="174"/>
      <c r="O10" s="174"/>
      <c r="P10" s="84"/>
      <c r="Q10" s="84"/>
      <c r="R10" s="84"/>
      <c r="S10" s="37"/>
      <c r="T10" s="37" t="s">
        <v>18</v>
      </c>
      <c r="U10" s="37"/>
      <c r="V10" s="37"/>
      <c r="W10" s="88"/>
      <c r="X10" s="90"/>
      <c r="Y10" s="90"/>
    </row>
    <row r="11" spans="2:25" ht="25.5" x14ac:dyDescent="0.2">
      <c r="B11" s="213"/>
      <c r="C11" s="215"/>
      <c r="D11" s="215"/>
      <c r="E11" s="215"/>
      <c r="F11" s="218"/>
      <c r="G11" s="218"/>
      <c r="H11" s="210"/>
      <c r="I11" s="88" t="s">
        <v>67</v>
      </c>
      <c r="J11" s="82"/>
      <c r="K11" s="82"/>
      <c r="L11" s="82"/>
      <c r="M11" s="174"/>
      <c r="N11" s="174"/>
      <c r="O11" s="174"/>
      <c r="P11" s="84"/>
      <c r="Q11" s="84"/>
      <c r="R11" s="84"/>
      <c r="S11" s="37"/>
      <c r="T11" s="37"/>
      <c r="U11" s="37" t="s">
        <v>18</v>
      </c>
      <c r="V11" s="37"/>
      <c r="W11" s="88"/>
      <c r="X11" s="90"/>
      <c r="Y11" s="90"/>
    </row>
    <row r="12" spans="2:25" ht="25.5" x14ac:dyDescent="0.2">
      <c r="B12" s="213"/>
      <c r="C12" s="215"/>
      <c r="D12" s="215"/>
      <c r="E12" s="215"/>
      <c r="F12" s="218"/>
      <c r="G12" s="218"/>
      <c r="H12" s="210"/>
      <c r="I12" s="88" t="s">
        <v>68</v>
      </c>
      <c r="J12" s="82"/>
      <c r="K12" s="82"/>
      <c r="L12" s="82"/>
      <c r="M12" s="174"/>
      <c r="N12" s="174"/>
      <c r="O12" s="174"/>
      <c r="P12" s="84"/>
      <c r="Q12" s="84"/>
      <c r="R12" s="84"/>
      <c r="S12" s="37"/>
      <c r="T12" s="37"/>
      <c r="U12" s="37" t="s">
        <v>18</v>
      </c>
      <c r="V12" s="37"/>
      <c r="W12" s="88"/>
      <c r="X12" s="90"/>
      <c r="Y12" s="90"/>
    </row>
    <row r="13" spans="2:25" ht="76.5" x14ac:dyDescent="0.2">
      <c r="B13" s="213"/>
      <c r="C13" s="215" t="s">
        <v>200</v>
      </c>
      <c r="D13" s="215" t="s">
        <v>438</v>
      </c>
      <c r="E13" s="216" t="s">
        <v>439</v>
      </c>
      <c r="F13" s="215" t="s">
        <v>440</v>
      </c>
      <c r="G13" s="218" t="s">
        <v>441</v>
      </c>
      <c r="H13" s="210" t="s">
        <v>433</v>
      </c>
      <c r="I13" s="88" t="s">
        <v>442</v>
      </c>
      <c r="J13" s="82"/>
      <c r="K13" s="82"/>
      <c r="L13" s="82"/>
      <c r="M13" s="174"/>
      <c r="N13" s="174"/>
      <c r="O13" s="174"/>
      <c r="P13" s="84"/>
      <c r="Q13" s="84"/>
      <c r="R13" s="84"/>
      <c r="S13" s="37"/>
      <c r="T13" s="37"/>
      <c r="U13" s="37" t="s">
        <v>18</v>
      </c>
      <c r="V13" s="37"/>
      <c r="W13" s="88"/>
      <c r="X13" s="90"/>
      <c r="Y13" s="90"/>
    </row>
    <row r="14" spans="2:25" x14ac:dyDescent="0.2">
      <c r="B14" s="213"/>
      <c r="C14" s="215"/>
      <c r="D14" s="215"/>
      <c r="E14" s="215"/>
      <c r="F14" s="291"/>
      <c r="G14" s="292"/>
      <c r="H14" s="210"/>
      <c r="I14" s="88" t="s">
        <v>70</v>
      </c>
      <c r="J14" s="82"/>
      <c r="K14" s="82"/>
      <c r="L14" s="82"/>
      <c r="M14" s="174"/>
      <c r="N14" s="174"/>
      <c r="O14" s="174"/>
      <c r="P14" s="84" t="s">
        <v>18</v>
      </c>
      <c r="Q14" s="84"/>
      <c r="R14" s="84"/>
      <c r="S14" s="37"/>
      <c r="T14" s="37"/>
      <c r="U14" s="37"/>
      <c r="V14" s="37"/>
      <c r="W14" s="88"/>
      <c r="X14" s="90"/>
      <c r="Y14" s="90"/>
    </row>
    <row r="15" spans="2:25" ht="38.25" x14ac:dyDescent="0.2">
      <c r="B15" s="213"/>
      <c r="C15" s="215"/>
      <c r="D15" s="215"/>
      <c r="E15" s="215"/>
      <c r="F15" s="291"/>
      <c r="G15" s="292"/>
      <c r="H15" s="210"/>
      <c r="I15" s="88" t="s">
        <v>69</v>
      </c>
      <c r="J15" s="82"/>
      <c r="K15" s="82"/>
      <c r="L15" s="82"/>
      <c r="M15" s="174"/>
      <c r="N15" s="174"/>
      <c r="O15" s="174" t="s">
        <v>18</v>
      </c>
      <c r="P15" s="84"/>
      <c r="Q15" s="84"/>
      <c r="R15" s="84"/>
      <c r="S15" s="37"/>
      <c r="T15" s="37"/>
      <c r="U15" s="37" t="s">
        <v>18</v>
      </c>
      <c r="V15" s="37"/>
      <c r="W15" s="88"/>
      <c r="X15" s="90"/>
      <c r="Y15" s="90"/>
    </row>
    <row r="16" spans="2:25" ht="38.25" x14ac:dyDescent="0.2">
      <c r="B16" s="213"/>
      <c r="C16" s="215"/>
      <c r="D16" s="215"/>
      <c r="E16" s="215"/>
      <c r="F16" s="291"/>
      <c r="G16" s="292"/>
      <c r="H16" s="210"/>
      <c r="I16" s="88" t="s">
        <v>71</v>
      </c>
      <c r="J16" s="82"/>
      <c r="K16" s="82"/>
      <c r="L16" s="82"/>
      <c r="M16" s="174"/>
      <c r="N16" s="174"/>
      <c r="O16" s="174" t="s">
        <v>18</v>
      </c>
      <c r="P16" s="84"/>
      <c r="Q16" s="84"/>
      <c r="R16" s="84"/>
      <c r="S16" s="37"/>
      <c r="T16" s="37"/>
      <c r="U16" s="37" t="s">
        <v>18</v>
      </c>
      <c r="V16" s="37"/>
      <c r="W16" s="88"/>
      <c r="X16" s="90"/>
      <c r="Y16" s="90"/>
    </row>
    <row r="17" spans="2:25" ht="38.25" x14ac:dyDescent="0.2">
      <c r="B17" s="213"/>
      <c r="C17" s="215" t="s">
        <v>202</v>
      </c>
      <c r="D17" s="215" t="s">
        <v>443</v>
      </c>
      <c r="E17" s="216" t="s">
        <v>444</v>
      </c>
      <c r="F17" s="215" t="s">
        <v>445</v>
      </c>
      <c r="G17" s="218" t="s">
        <v>446</v>
      </c>
      <c r="H17" s="210" t="s">
        <v>433</v>
      </c>
      <c r="I17" s="88" t="s">
        <v>447</v>
      </c>
      <c r="J17" s="82"/>
      <c r="K17" s="82"/>
      <c r="L17" s="82"/>
      <c r="M17" s="174" t="s">
        <v>18</v>
      </c>
      <c r="N17" s="174"/>
      <c r="O17" s="174"/>
      <c r="P17" s="84"/>
      <c r="Q17" s="84"/>
      <c r="R17" s="84"/>
      <c r="S17" s="37"/>
      <c r="T17" s="37"/>
      <c r="U17" s="37"/>
      <c r="V17" s="37"/>
      <c r="W17" s="88"/>
      <c r="X17" s="90"/>
      <c r="Y17" s="90"/>
    </row>
    <row r="18" spans="2:25" x14ac:dyDescent="0.2">
      <c r="B18" s="213"/>
      <c r="C18" s="215"/>
      <c r="D18" s="215"/>
      <c r="E18" s="215"/>
      <c r="F18" s="215"/>
      <c r="G18" s="218"/>
      <c r="H18" s="210"/>
      <c r="I18" s="88" t="s">
        <v>72</v>
      </c>
      <c r="J18" s="82"/>
      <c r="K18" s="82"/>
      <c r="L18" s="82"/>
      <c r="M18" s="174"/>
      <c r="N18" s="174"/>
      <c r="O18" s="174"/>
      <c r="P18" s="84" t="s">
        <v>18</v>
      </c>
      <c r="Q18" s="84"/>
      <c r="R18" s="84"/>
      <c r="S18" s="37"/>
      <c r="T18" s="37"/>
      <c r="U18" s="37"/>
      <c r="V18" s="37"/>
      <c r="W18" s="88"/>
      <c r="X18" s="90"/>
      <c r="Y18" s="90"/>
    </row>
    <row r="19" spans="2:25" ht="51" x14ac:dyDescent="0.2">
      <c r="B19" s="213"/>
      <c r="C19" s="215"/>
      <c r="D19" s="215"/>
      <c r="E19" s="215"/>
      <c r="F19" s="215"/>
      <c r="G19" s="218"/>
      <c r="H19" s="210"/>
      <c r="I19" s="88" t="s">
        <v>73</v>
      </c>
      <c r="J19" s="82"/>
      <c r="K19" s="82"/>
      <c r="L19" s="82"/>
      <c r="M19" s="174"/>
      <c r="N19" s="174"/>
      <c r="O19" s="174"/>
      <c r="P19" s="84"/>
      <c r="Q19" s="84"/>
      <c r="R19" s="84"/>
      <c r="S19" s="37" t="s">
        <v>18</v>
      </c>
      <c r="T19" s="37"/>
      <c r="U19" s="37"/>
      <c r="V19" s="37"/>
      <c r="W19" s="88"/>
      <c r="X19" s="90"/>
      <c r="Y19" s="90"/>
    </row>
    <row r="20" spans="2:25" ht="38.25" x14ac:dyDescent="0.2">
      <c r="B20" s="213"/>
      <c r="C20" s="215"/>
      <c r="D20" s="215"/>
      <c r="E20" s="215"/>
      <c r="F20" s="215"/>
      <c r="G20" s="218"/>
      <c r="H20" s="210"/>
      <c r="I20" s="88" t="s">
        <v>74</v>
      </c>
      <c r="J20" s="82"/>
      <c r="K20" s="82"/>
      <c r="L20" s="82"/>
      <c r="M20" s="174"/>
      <c r="N20" s="174"/>
      <c r="O20" s="174"/>
      <c r="P20" s="84"/>
      <c r="Q20" s="84"/>
      <c r="R20" s="84"/>
      <c r="S20" s="37"/>
      <c r="T20" s="37"/>
      <c r="U20" s="37" t="s">
        <v>18</v>
      </c>
      <c r="V20" s="37"/>
      <c r="W20" s="88"/>
      <c r="X20" s="90"/>
      <c r="Y20" s="90"/>
    </row>
    <row r="21" spans="2:25" ht="27.75" customHeight="1" x14ac:dyDescent="0.2">
      <c r="B21" s="213"/>
      <c r="C21" s="215" t="s">
        <v>203</v>
      </c>
      <c r="D21" s="215" t="s">
        <v>448</v>
      </c>
      <c r="E21" s="216" t="s">
        <v>449</v>
      </c>
      <c r="F21" s="215" t="s">
        <v>450</v>
      </c>
      <c r="G21" s="215" t="s">
        <v>451</v>
      </c>
      <c r="H21" s="213" t="s">
        <v>433</v>
      </c>
      <c r="I21" s="88" t="s">
        <v>452</v>
      </c>
      <c r="J21" s="82" t="s">
        <v>18</v>
      </c>
      <c r="K21" s="82"/>
      <c r="L21" s="82"/>
      <c r="M21" s="174"/>
      <c r="N21" s="174"/>
      <c r="O21" s="174"/>
      <c r="P21" s="84"/>
      <c r="Q21" s="84"/>
      <c r="R21" s="84"/>
      <c r="S21" s="37"/>
      <c r="T21" s="37"/>
      <c r="U21" s="37"/>
      <c r="V21" s="175">
        <v>1</v>
      </c>
      <c r="W21" s="89" t="s">
        <v>453</v>
      </c>
      <c r="X21" s="90"/>
      <c r="Y21" s="90"/>
    </row>
    <row r="22" spans="2:25" ht="37.5" customHeight="1" x14ac:dyDescent="0.2">
      <c r="B22" s="213"/>
      <c r="C22" s="215"/>
      <c r="D22" s="215"/>
      <c r="E22" s="216"/>
      <c r="F22" s="215"/>
      <c r="G22" s="215"/>
      <c r="H22" s="213"/>
      <c r="I22" s="88" t="s">
        <v>75</v>
      </c>
      <c r="J22" s="82" t="s">
        <v>18</v>
      </c>
      <c r="K22" s="82"/>
      <c r="L22" s="82"/>
      <c r="M22" s="174"/>
      <c r="N22" s="174"/>
      <c r="O22" s="174"/>
      <c r="P22" s="84"/>
      <c r="Q22" s="84"/>
      <c r="R22" s="84"/>
      <c r="S22" s="37"/>
      <c r="T22" s="37"/>
      <c r="U22" s="37"/>
      <c r="V22" s="175">
        <v>1</v>
      </c>
      <c r="W22" s="89" t="s">
        <v>454</v>
      </c>
      <c r="X22" s="90"/>
      <c r="Y22" s="90"/>
    </row>
    <row r="23" spans="2:25" ht="53.25" customHeight="1" x14ac:dyDescent="0.2">
      <c r="B23" s="213"/>
      <c r="C23" s="215"/>
      <c r="D23" s="215"/>
      <c r="E23" s="216"/>
      <c r="F23" s="215"/>
      <c r="G23" s="215"/>
      <c r="H23" s="213"/>
      <c r="I23" s="88" t="s">
        <v>76</v>
      </c>
      <c r="J23" s="82"/>
      <c r="K23" s="82" t="s">
        <v>18</v>
      </c>
      <c r="L23" s="82"/>
      <c r="M23" s="174"/>
      <c r="N23" s="174"/>
      <c r="O23" s="174"/>
      <c r="P23" s="84"/>
      <c r="Q23" s="84"/>
      <c r="R23" s="84"/>
      <c r="S23" s="37"/>
      <c r="T23" s="37"/>
      <c r="U23" s="37"/>
      <c r="V23" s="175">
        <v>1</v>
      </c>
      <c r="W23" s="89" t="s">
        <v>455</v>
      </c>
      <c r="X23" s="90"/>
      <c r="Y23" s="90"/>
    </row>
    <row r="24" spans="2:25" x14ac:dyDescent="0.2">
      <c r="B24" s="213"/>
      <c r="C24" s="215"/>
      <c r="D24" s="215"/>
      <c r="E24" s="216"/>
      <c r="F24" s="215"/>
      <c r="G24" s="215"/>
      <c r="H24" s="213"/>
      <c r="I24" s="88" t="s">
        <v>77</v>
      </c>
      <c r="J24" s="82"/>
      <c r="K24" s="82"/>
      <c r="L24" s="82"/>
      <c r="M24" s="174"/>
      <c r="N24" s="174"/>
      <c r="O24" s="174"/>
      <c r="P24" s="84"/>
      <c r="Q24" s="84"/>
      <c r="R24" s="84"/>
      <c r="S24" s="37"/>
      <c r="T24" s="37"/>
      <c r="U24" s="37" t="s">
        <v>18</v>
      </c>
      <c r="V24" s="37"/>
      <c r="W24" s="88"/>
      <c r="X24" s="90"/>
      <c r="Y24" s="90"/>
    </row>
    <row r="25" spans="2:25" ht="38.25" x14ac:dyDescent="0.2">
      <c r="B25" s="213"/>
      <c r="C25" s="215"/>
      <c r="D25" s="215"/>
      <c r="E25" s="216"/>
      <c r="F25" s="215"/>
      <c r="G25" s="215"/>
      <c r="H25" s="213"/>
      <c r="I25" s="88" t="s">
        <v>78</v>
      </c>
      <c r="J25" s="82"/>
      <c r="K25" s="82"/>
      <c r="L25" s="82"/>
      <c r="M25" s="174"/>
      <c r="N25" s="174"/>
      <c r="O25" s="174"/>
      <c r="P25" s="84"/>
      <c r="Q25" s="84"/>
      <c r="R25" s="84"/>
      <c r="S25" s="37"/>
      <c r="T25" s="37"/>
      <c r="U25" s="37" t="s">
        <v>18</v>
      </c>
      <c r="V25" s="37"/>
      <c r="W25" s="88"/>
      <c r="X25" s="90"/>
      <c r="Y25" s="90"/>
    </row>
    <row r="26" spans="2:25" ht="15" x14ac:dyDescent="0.25">
      <c r="V26" s="140"/>
      <c r="W26" s="151" t="s">
        <v>504</v>
      </c>
      <c r="X26" s="170">
        <v>0.25</v>
      </c>
    </row>
    <row r="30" spans="2:25" ht="70.5" customHeight="1" x14ac:dyDescent="0.2"/>
    <row r="31" spans="2:25" ht="48.75" customHeight="1" x14ac:dyDescent="0.2"/>
    <row r="35" ht="31.5" customHeight="1" x14ac:dyDescent="0.2"/>
  </sheetData>
  <mergeCells count="28">
    <mergeCell ref="H13:H16"/>
    <mergeCell ref="B1:W1"/>
    <mergeCell ref="J2:U2"/>
    <mergeCell ref="V2:Y2"/>
    <mergeCell ref="B4:B25"/>
    <mergeCell ref="C4:C12"/>
    <mergeCell ref="D4:D12"/>
    <mergeCell ref="E4:E12"/>
    <mergeCell ref="F4:F12"/>
    <mergeCell ref="G4:G12"/>
    <mergeCell ref="H4:H12"/>
    <mergeCell ref="C13:C16"/>
    <mergeCell ref="D13:D16"/>
    <mergeCell ref="E13:E16"/>
    <mergeCell ref="F13:F16"/>
    <mergeCell ref="G13:G16"/>
    <mergeCell ref="H21:H25"/>
    <mergeCell ref="C17:C20"/>
    <mergeCell ref="D17:D20"/>
    <mergeCell ref="E17:E20"/>
    <mergeCell ref="F17:F20"/>
    <mergeCell ref="G17:G20"/>
    <mergeCell ref="H17:H20"/>
    <mergeCell ref="C21:C25"/>
    <mergeCell ref="D21:D25"/>
    <mergeCell ref="E21:E25"/>
    <mergeCell ref="F21:F25"/>
    <mergeCell ref="G21:G25"/>
  </mergeCells>
  <pageMargins left="0.31496062992125984" right="0.31496062992125984" top="0.35433070866141736" bottom="0.35433070866141736" header="0.31496062992125984" footer="0.31496062992125984"/>
  <pageSetup paperSize="132"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1"/>
  <sheetViews>
    <sheetView zoomScale="73" zoomScaleNormal="73" workbookViewId="0">
      <pane xSplit="1" ySplit="3" topLeftCell="E5" activePane="bottomRight" state="frozen"/>
      <selection activeCell="H4" sqref="H4:H12"/>
      <selection pane="topRight" activeCell="H4" sqref="H4:H12"/>
      <selection pane="bottomLeft" activeCell="H4" sqref="H4:H12"/>
      <selection pane="bottomRight" activeCell="W7" sqref="W7"/>
    </sheetView>
  </sheetViews>
  <sheetFormatPr baseColWidth="10" defaultRowHeight="15" x14ac:dyDescent="0.25"/>
  <cols>
    <col min="1" max="1" width="4" customWidth="1"/>
    <col min="2" max="2" width="28.140625" style="128" customWidth="1"/>
    <col min="3" max="3" width="30.140625" style="40" customWidth="1"/>
    <col min="4" max="4" width="36.28515625" style="128" customWidth="1"/>
    <col min="5" max="5" width="19.5703125" customWidth="1"/>
    <col min="6" max="6" width="23.5703125" customWidth="1"/>
    <col min="7" max="7" width="25.42578125" customWidth="1"/>
    <col min="8" max="8" width="28" customWidth="1"/>
    <col min="9" max="9" width="63" style="17" customWidth="1"/>
    <col min="10" max="21" width="7.7109375" customWidth="1"/>
    <col min="22" max="22" width="19.140625" customWidth="1"/>
    <col min="23" max="23" width="54.5703125" customWidth="1"/>
    <col min="24" max="24" width="27.85546875" customWidth="1"/>
  </cols>
  <sheetData>
    <row r="1" spans="2:25" ht="105.75" customHeight="1" x14ac:dyDescent="0.25"/>
    <row r="2" spans="2:25" ht="37.5" customHeight="1" thickBot="1" x14ac:dyDescent="0.3">
      <c r="B2" s="1"/>
      <c r="C2" s="35"/>
      <c r="D2" s="2"/>
      <c r="E2" s="2"/>
      <c r="F2" s="2"/>
      <c r="G2" s="2"/>
      <c r="H2" s="2"/>
      <c r="I2" s="18"/>
      <c r="J2" s="261" t="s">
        <v>0</v>
      </c>
      <c r="K2" s="261"/>
      <c r="L2" s="261"/>
      <c r="M2" s="261"/>
      <c r="N2" s="261"/>
      <c r="O2" s="261"/>
      <c r="P2" s="261"/>
      <c r="Q2" s="261"/>
      <c r="R2" s="261"/>
      <c r="S2" s="261"/>
      <c r="T2" s="261"/>
      <c r="U2" s="261"/>
      <c r="V2" s="276" t="s">
        <v>357</v>
      </c>
      <c r="W2" s="276"/>
      <c r="X2" s="276"/>
      <c r="Y2" s="276"/>
    </row>
    <row r="3" spans="2:25" s="10" customFormat="1" ht="51.75" customHeight="1" thickBot="1" x14ac:dyDescent="0.25">
      <c r="B3" s="34" t="s">
        <v>44</v>
      </c>
      <c r="C3" s="43" t="s">
        <v>190</v>
      </c>
      <c r="D3" s="146" t="s">
        <v>1</v>
      </c>
      <c r="E3" s="146" t="s">
        <v>2</v>
      </c>
      <c r="F3" s="146" t="s">
        <v>201</v>
      </c>
      <c r="G3" s="146" t="s">
        <v>3</v>
      </c>
      <c r="H3" s="146" t="s">
        <v>4</v>
      </c>
      <c r="I3" s="106" t="s">
        <v>5</v>
      </c>
      <c r="J3" s="49" t="s">
        <v>6</v>
      </c>
      <c r="K3" s="49" t="s">
        <v>7</v>
      </c>
      <c r="L3" s="49" t="s">
        <v>8</v>
      </c>
      <c r="M3" s="49" t="s">
        <v>9</v>
      </c>
      <c r="N3" s="49" t="s">
        <v>10</v>
      </c>
      <c r="O3" s="49" t="s">
        <v>11</v>
      </c>
      <c r="P3" s="49" t="s">
        <v>12</v>
      </c>
      <c r="Q3" s="49" t="s">
        <v>13</v>
      </c>
      <c r="R3" s="49" t="s">
        <v>14</v>
      </c>
      <c r="S3" s="49" t="s">
        <v>15</v>
      </c>
      <c r="T3" s="49" t="s">
        <v>16</v>
      </c>
      <c r="U3" s="49" t="s">
        <v>17</v>
      </c>
      <c r="V3" s="117" t="s">
        <v>358</v>
      </c>
      <c r="W3" s="49" t="s">
        <v>359</v>
      </c>
      <c r="X3" s="49" t="s">
        <v>360</v>
      </c>
    </row>
    <row r="4" spans="2:25" ht="327.60000000000002" customHeight="1" x14ac:dyDescent="0.25">
      <c r="B4" s="299" t="s">
        <v>113</v>
      </c>
      <c r="C4" s="302" t="s">
        <v>203</v>
      </c>
      <c r="D4" s="304" t="s">
        <v>330</v>
      </c>
      <c r="E4" s="306" t="s">
        <v>336</v>
      </c>
      <c r="F4" s="308" t="s">
        <v>331</v>
      </c>
      <c r="G4" s="310" t="s">
        <v>332</v>
      </c>
      <c r="H4" s="312" t="s">
        <v>107</v>
      </c>
      <c r="I4" s="29" t="s">
        <v>333</v>
      </c>
      <c r="J4" s="147" t="s">
        <v>18</v>
      </c>
      <c r="K4" s="147" t="s">
        <v>18</v>
      </c>
      <c r="L4" s="147" t="s">
        <v>18</v>
      </c>
      <c r="M4" s="148"/>
      <c r="N4" s="148"/>
      <c r="O4" s="148"/>
      <c r="P4" s="148"/>
      <c r="Q4" s="148"/>
      <c r="R4" s="148"/>
      <c r="S4" s="148"/>
      <c r="T4" s="148"/>
      <c r="U4" s="148"/>
      <c r="V4" s="296">
        <v>21.25</v>
      </c>
      <c r="W4" s="314" t="s">
        <v>361</v>
      </c>
      <c r="X4" s="293"/>
    </row>
    <row r="5" spans="2:25" ht="49.5" customHeight="1" x14ac:dyDescent="0.25">
      <c r="B5" s="300"/>
      <c r="C5" s="219"/>
      <c r="D5" s="232"/>
      <c r="E5" s="233"/>
      <c r="F5" s="234"/>
      <c r="G5" s="235"/>
      <c r="H5" s="210"/>
      <c r="I5" s="25" t="s">
        <v>334</v>
      </c>
      <c r="J5" s="22"/>
      <c r="K5" s="22" t="s">
        <v>18</v>
      </c>
      <c r="L5" s="22"/>
      <c r="M5" s="22" t="s">
        <v>18</v>
      </c>
      <c r="N5" s="22"/>
      <c r="O5" s="22" t="s">
        <v>18</v>
      </c>
      <c r="P5" s="22"/>
      <c r="Q5" s="22" t="s">
        <v>18</v>
      </c>
      <c r="R5" s="22"/>
      <c r="S5" s="22" t="s">
        <v>18</v>
      </c>
      <c r="T5" s="22"/>
      <c r="U5" s="22" t="s">
        <v>18</v>
      </c>
      <c r="V5" s="297"/>
      <c r="W5" s="315"/>
      <c r="X5" s="294"/>
    </row>
    <row r="6" spans="2:25" ht="63.75" customHeight="1" thickBot="1" x14ac:dyDescent="0.3">
      <c r="B6" s="301"/>
      <c r="C6" s="303"/>
      <c r="D6" s="305"/>
      <c r="E6" s="307"/>
      <c r="F6" s="309"/>
      <c r="G6" s="311"/>
      <c r="H6" s="313"/>
      <c r="I6" s="149" t="s">
        <v>335</v>
      </c>
      <c r="J6" s="150"/>
      <c r="K6" s="150" t="s">
        <v>18</v>
      </c>
      <c r="L6" s="150"/>
      <c r="M6" s="150" t="s">
        <v>18</v>
      </c>
      <c r="N6" s="150"/>
      <c r="O6" s="150" t="s">
        <v>18</v>
      </c>
      <c r="P6" s="150"/>
      <c r="Q6" s="150" t="s">
        <v>18</v>
      </c>
      <c r="R6" s="150"/>
      <c r="S6" s="150" t="s">
        <v>18</v>
      </c>
      <c r="T6" s="150"/>
      <c r="U6" s="150" t="s">
        <v>18</v>
      </c>
      <c r="V6" s="298"/>
      <c r="W6" s="316"/>
      <c r="X6" s="295"/>
    </row>
    <row r="7" spans="2:25" ht="48.75" customHeight="1" x14ac:dyDescent="0.25">
      <c r="W7" s="151" t="s">
        <v>504</v>
      </c>
      <c r="X7" s="145">
        <v>0.21249999999999999</v>
      </c>
    </row>
    <row r="11" spans="2:25" ht="31.5" customHeight="1" x14ac:dyDescent="0.25"/>
  </sheetData>
  <mergeCells count="12">
    <mergeCell ref="X4:X6"/>
    <mergeCell ref="V4:V6"/>
    <mergeCell ref="J2:U2"/>
    <mergeCell ref="V2:Y2"/>
    <mergeCell ref="B4:B6"/>
    <mergeCell ref="C4:C6"/>
    <mergeCell ref="D4:D6"/>
    <mergeCell ref="E4:E6"/>
    <mergeCell ref="F4:F6"/>
    <mergeCell ref="G4:G6"/>
    <mergeCell ref="H4:H6"/>
    <mergeCell ref="W4:W6"/>
  </mergeCells>
  <pageMargins left="0.7" right="0.7" top="0.75" bottom="0.75" header="0.3" footer="0.3"/>
  <pageSetup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27</c4yw>
    <Formato xmlns="6f7f4dee-6573-4fec-a6e6-3d6cc2c2460a">/Style%20Library/Images/xls.svg</Formato>
    <Filtro xmlns="6f7f4dee-6573-4fec-a6e6-3d6cc2c2460a">2017</Filtro>
  </documentManagement>
</p:properties>
</file>

<file path=customXml/itemProps1.xml><?xml version="1.0" encoding="utf-8"?>
<ds:datastoreItem xmlns:ds="http://schemas.openxmlformats.org/officeDocument/2006/customXml" ds:itemID="{4F606298-8599-43BD-B9C8-6D4F59F8A7A2}"/>
</file>

<file path=customXml/itemProps2.xml><?xml version="1.0" encoding="utf-8"?>
<ds:datastoreItem xmlns:ds="http://schemas.openxmlformats.org/officeDocument/2006/customXml" ds:itemID="{6C647ACD-35D4-4E36-B752-33F22F015421}"/>
</file>

<file path=customXml/itemProps3.xml><?xml version="1.0" encoding="utf-8"?>
<ds:datastoreItem xmlns:ds="http://schemas.openxmlformats.org/officeDocument/2006/customXml" ds:itemID="{07EB5D4E-6507-466E-9A95-D947987BE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Entregados</vt:lpstr>
      <vt:lpstr>PLAN  DE ACCION INS 2017 </vt:lpstr>
      <vt:lpstr>Resumen</vt:lpstr>
      <vt:lpstr>SUBDIRECCION GENERAL </vt:lpstr>
      <vt:lpstr>CONTROL  INTERNO</vt:lpstr>
      <vt:lpstr>REGISTRO</vt:lpstr>
      <vt:lpstr>JURIDICA</vt:lpstr>
      <vt:lpstr>OTA</vt:lpstr>
      <vt:lpstr>COMERCIALIZACION</vt:lpstr>
      <vt:lpstr>PLANEACION</vt:lpstr>
      <vt:lpstr>CEA</vt:lpstr>
      <vt:lpstr>SECRETARIA  GENERAL</vt:lpstr>
      <vt:lpstr>FINANCIERA</vt:lpstr>
      <vt:lpstr>ADMINISTRATIVA</vt:lpstr>
      <vt:lpstr>INFORMATICA</vt:lpstr>
      <vt:lpstr>TALENTO HUMANO</vt:lpstr>
      <vt:lpstr>SSO</vt:lpstr>
      <vt:lpstr>TELECOMUNICACIONES</vt:lpstr>
      <vt:lpstr>DESARROLLO</vt:lpstr>
      <vt:lpstr>NAVEGACIO AERA</vt:lpstr>
      <vt:lpstr>DSSA</vt:lpstr>
      <vt:lpstr>SSA</vt:lpstr>
      <vt:lpstr>OTA!Área_de_impresión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Acción CE 1er Trimestre 2017</dc:title>
  <dc:creator>Luisa Camila Arias Sabogal</dc:creator>
  <cp:lastModifiedBy>Cenaida Jerez Ruiz</cp:lastModifiedBy>
  <cp:lastPrinted>2017-04-11T15:33:15Z</cp:lastPrinted>
  <dcterms:created xsi:type="dcterms:W3CDTF">2015-01-30T15:00:04Z</dcterms:created>
  <dcterms:modified xsi:type="dcterms:W3CDTF">2017-05-08T16:13:23Z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